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500" windowHeight="8192" windowWidth="16384" xWindow="0" yWindow="0"/>
  </bookViews>
  <sheets>
    <sheet name="MARÇO " sheetId="1" state="visible" r:id="rId2"/>
    <sheet name="Plan3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<sst xmlns="http://schemas.openxmlformats.org/spreadsheetml/2006/main" count="181" uniqueCount="84">
  <si>
    <t>RELATÓRIO DE EXECUÇÃO DE DESPESAS -MARÇO</t>
  </si>
  <si>
    <t>OM</t>
  </si>
  <si>
    <t>NOME</t>
  </si>
  <si>
    <t>DIÁRIAS</t>
  </si>
  <si>
    <t>PASSAGENS</t>
  </si>
  <si>
    <t>MENSALIDADE</t>
  </si>
  <si>
    <t>INSCRIÇÃO</t>
  </si>
  <si>
    <t>CONTRATAÇÃO</t>
  </si>
  <si>
    <t>PRORROGAÇÃO CONTRATUAL</t>
  </si>
  <si>
    <t>SUBSTITUIÇÃO CONTRATUAL</t>
  </si>
  <si>
    <t>MANUTENÇÃO DA REMUNERAÇÃO</t>
  </si>
  <si>
    <t>VALOR TOTAL</t>
  </si>
  <si>
    <t>CNPJ</t>
  </si>
  <si>
    <t>DATA</t>
  </si>
  <si>
    <t>NECESSIDADE DE DESENVOLVIMENTO DESCRITA NO PDP</t>
  </si>
  <si>
    <t>NOME DO CURSO</t>
  </si>
  <si>
    <t>OBJETIVO DO CURSO</t>
  </si>
  <si>
    <t>IAE</t>
  </si>
  <si>
    <t>Domingos Savio Aguiar</t>
  </si>
  <si>
    <t>N/A</t>
  </si>
  <si>
    <t>00.394.429/0144-03</t>
  </si>
  <si>
    <t>Capacitação de servidor 
em relação a simulações de elementos finitos com materiais ablativos.</t>
  </si>
  <si>
    <t>Doutorado em Ciência e Tecnologia Espacial no Instituto Tecnológico da Aeronáutica - Materiais Ablativos</t>
  </si>
  <si>
    <t>Capacitar o efetivo do IAE em novas tecnologias para o desenvolvimento de motor-foguete, componentes e integração de veículos lançadores de nano e microssatélites</t>
  </si>
  <si>
    <t>Jimes de Lima Percy</t>
  </si>
  <si>
    <t>Capacitação de servidor 
em relação a simulações termoelásticas com materiais anisotrópicos</t>
  </si>
  <si>
    <t>Doutorado em Ciência e Tecnologia Espacial no Instituto Tecnológico da Aeronáutica - Simulações Termoeláticas</t>
  </si>
  <si>
    <t>Adriana Martins Ribeiro</t>
  </si>
  <si>
    <t>Capacitação da servidora 
em relação a prospecção tecnológica.</t>
  </si>
  <si>
    <t>Doutorado em Ciência e Tecnologia Espacial no Instituto Tecnológico da Aeronáutica</t>
  </si>
  <si>
    <t>Capacitar o efetivo do IAE em metodologias relativas à gestão estratégica de projetos e apoio à decisão, análise de criticidade de tecnologias, prospecção tecnológica, logística, e distribuição.</t>
  </si>
  <si>
    <t>Carlos Eduardo Grossi Campos</t>
  </si>
  <si>
    <t>Capacitação de engenheiros para a pesquisa e o desenvolvimento de motores aeronáuticos</t>
  </si>
  <si>
    <t>Pós Graduação ITA - Strictu Senso</t>
  </si>
  <si>
    <t>Erika Trench Sestari</t>
  </si>
  <si>
    <t>Capacitação de Servidor na análise de eficácia dos treinamentos</t>
  </si>
  <si>
    <t>Programa de Pós Graduação em Ciência e Tecnologia Espacial</t>
  </si>
  <si>
    <t>Halley de Faria Nunes</t>
  </si>
  <si>
    <t>Bruno César Christo da Cunha</t>
  </si>
  <si>
    <t>Capacitação de profisisonal na área de pirotecnia espacial</t>
  </si>
  <si>
    <t>Doutorado em Química - Ciências e Tecnologia Espacial</t>
  </si>
  <si>
    <t>Capacitar o efetivo do IAE no entendimento de parâmetros físicos e químicos envolvidos em sistemas espaciais, com foco no desenvolvimento de materiais, estruturas e processos mais eficientes.</t>
  </si>
  <si>
    <t>Francisco Yamanada</t>
  </si>
  <si>
    <t>Capacitação de profissional na área de motor foguete</t>
  </si>
  <si>
    <t>Doutorado em Propulsão Espacial (Ciências e Tecnologia Espacial)</t>
  </si>
  <si>
    <t>Wilson Francisco Moreira de Souza Seron</t>
  </si>
  <si>
    <t>Capacitação de servidor para o desenvolvimento de bancos de ensaios de motores aeronáuticos</t>
  </si>
  <si>
    <t>Doutorado em Ciência da Computação na Universidade Federal de São Paulo</t>
  </si>
  <si>
    <t>Capacitar o efetivo do IAE em Computação</t>
  </si>
  <si>
    <t>Allisson Regis dos Santos Maia</t>
  </si>
  <si>
    <t>Capacitação de profissionais na área de Gestão de Inovação</t>
  </si>
  <si>
    <t>Mestrado Profissional Interdisciplinar em Inovação Tecnológica (PIT) - UNIFESP - Manufatura Aditiva (480 h)</t>
  </si>
  <si>
    <t>Capacitar efetivo do IAE em Inovação Tecnológica</t>
  </si>
  <si>
    <t>Heuller Aloys Carneiro Procopio</t>
  </si>
  <si>
    <t>Mestrado Profissional Interdisciplinar em Inovação Tecnológica (PIT) - UNIFESP - Manufatura Aditiva - (640 h)</t>
  </si>
  <si>
    <t>IFI</t>
  </si>
  <si>
    <t>Michelly Karoline Alves Santana</t>
  </si>
  <si>
    <t>45.392.313/0001-70</t>
  </si>
  <si>
    <t>Aprimoramento da Capacidade Laboratorial para Atendimento dos Requisitos do SISMETRA - Sistema de Metrologia Aeroespacial</t>
  </si>
  <si>
    <t>Mestrado em Engenharia e Tecnologias Espaciais</t>
  </si>
  <si>
    <t>Gestão Laboratorial</t>
  </si>
  <si>
    <t>Antonio Carlos Ribeiro da Silva</t>
  </si>
  <si>
    <t>Capacitação do Tecnologista em relação a engenharia na Normalização e Regulamentação Aeroespacial.</t>
  </si>
  <si>
    <t>Mestrado em Gerencimaneto de Sistemas Espaciais</t>
  </si>
  <si>
    <t>Inovação e melhoria na Coordenadoria de Normalização</t>
  </si>
  <si>
    <t>CLA</t>
  </si>
  <si>
    <t>Karol de Castro Urquiza</t>
  </si>
  <si>
    <t>00.394.429/0124-60</t>
  </si>
  <si>
    <t>08/03 a 12/03</t>
  </si>
  <si>
    <t>Capacitar o servidor para trabalhar na certificação do centro</t>
  </si>
  <si>
    <t>Sistema de Gestão da Qualidade NBR ISO9001:2015</t>
  </si>
  <si>
    <t>José Pinheiro de Moura Júnior</t>
  </si>
  <si>
    <t>Ronald Carvalho Fonseca</t>
  </si>
  <si>
    <t>Arley Nascimento da Silva</t>
  </si>
  <si>
    <t>Ighor Coelho de Araujo</t>
  </si>
  <si>
    <t>DCTA</t>
  </si>
  <si>
    <t>Edilson Vasconcelos Dantas Júnior</t>
  </si>
  <si>
    <t>Importância dos projetos e informações que trafegam na rede de dados do DCTA</t>
  </si>
  <si>
    <t>Doutorado em Aplicações Operacionais (início em 2021)</t>
  </si>
  <si>
    <t>Desenvolver tecnologias nacionais de caráter estratégico para os setores de Defesa e Aeroespacial, com foco na concepção, desenvolvimento e caracterização de dispositivos e sistemas de comunicação, tais como: ópticos (fibra óptica e multiespectrais), magnéticos, RF/micro-ondas, terahertz, infravermelho.</t>
  </si>
  <si>
    <t>Marcílio Antonio Fernandes de Andrade</t>
  </si>
  <si>
    <t>Auxiliar a gerir de forma mais eficaz o portfólio de projetos do DCTA e institutos subordinados, nas atividades relacionadas a gestão tecnológica.</t>
  </si>
  <si>
    <t>Programa de Pós-Graduação em Ciências e Tecnologias Espaciais (PG-CTE), área de concentração Gestão Tecnológica (CTE-G)</t>
  </si>
  <si>
    <t>Desenvolver uma abordagem de tomada de decisão para gerenciar problemas complexos de forma mais eficiente, priorizando suas causas que mais restringem o sistema ao qual o problema é relacionado, e racionalizando o uso de recursos humanos para tratá-las, selecionando aqueles com conhecimento do tema do problema e com autoridade sobre os meios do sistema.</t>
  </si>
</sst>
</file>

<file path=xl/styles.xml><?xml version="1.0" encoding="utf-8"?>
<styleSheet xmlns="http://schemas.openxmlformats.org/spreadsheetml/2006/main">
  <numFmts count="4">
    <numFmt formatCode="GENERAL" numFmtId="164"/>
    <numFmt formatCode="[$R$-416]\ #,##0.00;[RED]\-[$R$-416]\ #,##0.00" numFmtId="165"/>
    <numFmt formatCode="_-&quot;R$ &quot;* #,##0.00_-;&quot;-R$ &quot;* #,##0.00_-;_-&quot;R$ &quot;* \-??_-;_-@_-" numFmtId="166"/>
    <numFmt formatCode="MMM/YY" numFmtId="167"/>
  </numFmts>
  <fonts count="10">
    <font>
      <name val="Calibri"/>
      <charset val="1"/>
      <family val="2"/>
      <color rgb="FF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Calibri"/>
      <charset val="1"/>
      <family val="2"/>
      <b val="true"/>
      <color rgb="FF333333"/>
      <sz val="20"/>
    </font>
    <font>
      <name val="Calibri"/>
      <charset val="1"/>
      <family val="2"/>
      <b val="true"/>
      <color rgb="FF333333"/>
      <sz val="12"/>
    </font>
    <font>
      <name val="Calibri"/>
      <charset val="1"/>
      <family val="2"/>
      <color rgb="FF333333"/>
      <sz val="12"/>
    </font>
    <font>
      <name val="Calibri"/>
      <charset val="1"/>
      <family val="2"/>
      <sz val="12"/>
    </font>
    <font>
      <name val="Calibri"/>
      <charset val="1"/>
      <family val="2"/>
      <color rgb="FF000000"/>
      <sz val="12"/>
    </font>
    <font>
      <name val="Calibri"/>
      <charset val="1"/>
      <family val="2"/>
      <sz val="11"/>
    </font>
  </fonts>
  <fills count="11">
    <fill>
      <patternFill patternType="none"/>
    </fill>
    <fill>
      <patternFill patternType="gray125"/>
    </fill>
    <fill>
      <patternFill patternType="solid">
        <fgColor rgb="FFC9C9C9"/>
        <bgColor rgb="FFC3D69B"/>
      </patternFill>
    </fill>
    <fill>
      <patternFill patternType="solid">
        <fgColor rgb="FFFFFF00"/>
        <bgColor rgb="FFFFFF00"/>
      </patternFill>
    </fill>
    <fill>
      <patternFill patternType="solid">
        <fgColor rgb="FFC3D69B"/>
        <bgColor rgb="FFC9C9C9"/>
      </patternFill>
    </fill>
    <fill>
      <patternFill patternType="solid">
        <fgColor rgb="FFE46C0A"/>
        <bgColor rgb="FFFF9900"/>
      </patternFill>
    </fill>
    <fill>
      <patternFill patternType="solid">
        <fgColor rgb="FFC4BD97"/>
        <bgColor rgb="FFC9C9C9"/>
      </patternFill>
    </fill>
    <fill>
      <patternFill patternType="solid">
        <fgColor rgb="FF808080"/>
        <bgColor rgb="FF666699"/>
      </patternFill>
    </fill>
    <fill>
      <patternFill patternType="solid">
        <fgColor rgb="FF00B0F0"/>
        <bgColor rgb="FF33CCCC"/>
      </patternFill>
    </fill>
    <fill>
      <patternFill patternType="solid">
        <fgColor rgb="FFE6B9B8"/>
        <bgColor rgb="FFC9C9C9"/>
      </patternFill>
    </fill>
    <fill>
      <patternFill patternType="solid">
        <fgColor rgb="FFFFC000"/>
        <bgColor rgb="FFFF9900"/>
      </patternFill>
    </fill>
  </fills>
  <borders count="10">
    <border diagonalDown="false" diagonalUp="false">
      <left/>
      <right/>
      <top/>
      <bottom/>
      <diagonal/>
    </border>
    <border diagonalDown="false" diagonalUp="false">
      <left/>
      <right/>
      <top/>
      <bottom style="thick"/>
      <diagonal/>
    </border>
    <border diagonalDown="false" diagonalUp="false">
      <left style="thick"/>
      <right/>
      <top style="thick"/>
      <bottom style="thick"/>
      <diagonal/>
    </border>
    <border diagonalDown="false" diagonalUp="false">
      <left style="thick"/>
      <right/>
      <top style="thick"/>
      <bottom/>
      <diagonal/>
    </border>
    <border diagonalDown="false" diagonalUp="false">
      <left style="thick"/>
      <right style="thick"/>
      <top style="thick"/>
      <bottom/>
      <diagonal/>
    </border>
    <border diagonalDown="false" diagonalUp="false">
      <left style="thick"/>
      <right style="thick"/>
      <top style="thick"/>
      <bottom style="thick"/>
      <diagonal/>
    </border>
    <border diagonalDown="false" diagonalUp="false">
      <left/>
      <right/>
      <top style="thick"/>
      <bottom style="thick"/>
      <diagonal/>
    </border>
    <border diagonalDown="false" diagonalUp="false">
      <left/>
      <right style="thick"/>
      <top style="thick"/>
      <bottom style="thick"/>
      <diagonal/>
    </border>
    <border diagonalDown="false" diagonalUp="false">
      <left style="thick"/>
      <right style="thick"/>
      <top/>
      <bottom style="thick"/>
      <diagonal/>
    </border>
    <border diagonalDown="false" diagonalUp="false">
      <left style="thick"/>
      <right/>
      <top/>
      <bottom style="thick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true" applyBorder="true" applyFont="true" applyProtection="true" borderId="0" fillId="0" fontId="0" numFmtId="166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35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2" fillId="2" fontId="5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2" fillId="3" fontId="5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4" fontId="5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5" fontId="5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5" fillId="6" fontId="5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5" fillId="7" fontId="5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5" fillId="8" fontId="5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5" fillId="9" fontId="5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5" fillId="10" fontId="5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5" fillId="5" fontId="5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5" fillId="4" fontId="5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6" fillId="0" fontId="5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7" fillId="0" fontId="5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5" fillId="0" fontId="5" numFmtId="164" xfId="0">
      <alignment horizontal="center" indent="0" shrinkToFit="false" textRotation="0" vertical="bottom" wrapText="false"/>
      <protection hidden="false" locked="true"/>
    </xf>
    <xf applyAlignment="true" applyBorder="false" applyFont="false" applyProtection="false" borderId="0" fillId="0" fontId="0" numFmtId="164" xfId="0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0" fontId="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8" fillId="0" fontId="5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5" fillId="0" fontId="5" numFmtId="165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8" fillId="0" fontId="6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5" fillId="0" fontId="5" numFmtId="166" xfId="17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9" fillId="0" fontId="0" numFmtId="164" xfId="0">
      <alignment horizontal="center" indent="0" shrinkToFit="false" textRotation="0" vertical="center" wrapText="false"/>
      <protection hidden="false" locked="true"/>
    </xf>
    <xf applyAlignment="true" applyBorder="true" applyFont="false" applyProtection="false" borderId="9" fillId="0" fontId="0" numFmtId="167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5" fillId="0" fontId="7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8" numFmtId="164" xfId="0">
      <alignment horizontal="center" indent="0" shrinkToFit="false" textRotation="0" vertical="center" wrapText="true"/>
      <protection hidden="false" locked="true"/>
    </xf>
    <xf applyAlignment="true" applyBorder="true" applyFont="false" applyProtection="false" borderId="8" fillId="0" fontId="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5" fillId="0" fontId="5" numFmtId="164" xfId="0">
      <alignment horizontal="center" indent="0" shrinkToFit="false" textRotation="0" vertical="center" wrapText="false"/>
      <protection hidden="false" locked="true"/>
    </xf>
    <xf applyAlignment="true" applyBorder="true" applyFont="false" applyProtection="false" borderId="5" fillId="0" fontId="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5" fillId="0" fontId="9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0" numFmtId="164" xfId="0">
      <alignment horizontal="center" indent="0" shrinkToFit="false" textRotation="0" vertical="center" wrapText="false"/>
      <protection hidden="false" locked="true"/>
    </xf>
    <xf applyAlignment="false" applyBorder="tru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8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2" fillId="0" fontId="0" numFmtId="164" xfId="0">
      <alignment horizontal="center" indent="0" shrinkToFit="false" textRotation="0" vertical="center" wrapText="false"/>
      <protection hidden="false" locked="true"/>
    </xf>
    <xf applyAlignment="false" applyBorder="true" applyFont="false" applyProtection="false" borderId="5" fillId="0" fontId="0" numFmtId="164" xfId="0">
      <alignment horizontal="general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9C9C9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3D69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E6B9B8"/>
      <rgbColor rgb="FF3366FF"/>
      <rgbColor rgb="FF33CCCC"/>
      <rgbColor rgb="FF99CC00"/>
      <rgbColor rgb="FFFFC000"/>
      <rgbColor rgb="FFFF9900"/>
      <rgbColor rgb="FFE46C0A"/>
      <rgbColor rgb="FF666699"/>
      <rgbColor rgb="FFC4BD97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G22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70" zoomScaleNormal="70" zoomScalePageLayoutView="100">
      <selection activeCell="Q21" activeCellId="0" pane="topLeft" sqref="Q21"/>
    </sheetView>
  </sheetViews>
  <sheetFormatPr defaultRowHeight="15"/>
  <cols>
    <col collapsed="false" hidden="false" max="1" min="1" style="0" width="5.57142857142857"/>
    <col collapsed="false" hidden="false" max="3" min="2" style="0" width="42.1428571428571"/>
    <col collapsed="false" hidden="false" max="5" min="4" style="0" width="31.1479591836735"/>
    <col collapsed="false" hidden="false" max="6" min="6" style="0" width="26.7091836734694"/>
    <col collapsed="false" hidden="false" max="7" min="7" style="0" width="26.5765306122449"/>
    <col collapsed="false" hidden="false" max="8" min="8" style="0" width="49.8571428571429"/>
    <col collapsed="false" hidden="false" max="9" min="9" style="0" width="39.4285714285714"/>
    <col collapsed="false" hidden="false" max="10" min="10" style="0" width="36.8520408163265"/>
    <col collapsed="false" hidden="false" max="11" min="11" style="0" width="17.4234693877551"/>
    <col collapsed="false" hidden="false" max="12" min="12" style="0" width="19.8520408163265"/>
    <col collapsed="false" hidden="false" max="13" min="13" style="0" width="20.5714285714286"/>
    <col collapsed="false" hidden="false" max="14" min="14" style="0" width="65.8571428571429"/>
    <col collapsed="false" hidden="false" max="15" min="15" style="0" width="23.1479591836735"/>
    <col collapsed="false" hidden="false" max="16" min="16" style="0" width="30.5714285714286"/>
    <col collapsed="false" hidden="false" max="1010" min="17" style="0" width="8.70918367346939"/>
    <col collapsed="false" hidden="false" max="1025" min="1011" style="0" width="8.72959183673469"/>
  </cols>
  <sheetData>
    <row collapsed="false" customFormat="false" customHeight="true" hidden="false" ht="26.25" outlineLevel="0" r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collapsed="false" customFormat="true" customHeight="true" hidden="false" ht="32.25" outlineLevel="0" r="2" s="16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7" t="s">
        <v>10</v>
      </c>
      <c r="K2" s="8" t="s">
        <v>11</v>
      </c>
      <c r="L2" s="9" t="s">
        <v>12</v>
      </c>
      <c r="M2" s="10" t="s">
        <v>13</v>
      </c>
      <c r="N2" s="11" t="s">
        <v>14</v>
      </c>
      <c r="O2" s="12" t="s">
        <v>15</v>
      </c>
      <c r="P2" s="12" t="s">
        <v>16</v>
      </c>
      <c r="Q2" s="13"/>
      <c r="R2" s="13"/>
      <c r="S2" s="13"/>
      <c r="T2" s="14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</row>
    <row collapsed="false" customFormat="true" customHeight="true" hidden="false" ht="94.5" outlineLevel="0" r="3" s="17">
      <c r="A3" s="17" t="s">
        <v>17</v>
      </c>
      <c r="B3" s="18" t="s">
        <v>18</v>
      </c>
      <c r="C3" s="19" t="n">
        <v>0</v>
      </c>
      <c r="D3" s="19" t="n">
        <v>0</v>
      </c>
      <c r="E3" s="19" t="n">
        <v>0</v>
      </c>
      <c r="F3" s="19" t="n">
        <v>0</v>
      </c>
      <c r="G3" s="19" t="n">
        <v>0</v>
      </c>
      <c r="H3" s="20" t="s">
        <v>19</v>
      </c>
      <c r="I3" s="20" t="s">
        <v>19</v>
      </c>
      <c r="J3" s="19" t="n">
        <v>0</v>
      </c>
      <c r="K3" s="21" t="n">
        <v>0</v>
      </c>
      <c r="L3" s="22" t="s">
        <v>20</v>
      </c>
      <c r="M3" s="23" t="n">
        <v>44256</v>
      </c>
      <c r="N3" s="24" t="s">
        <v>21</v>
      </c>
      <c r="O3" s="24" t="s">
        <v>22</v>
      </c>
      <c r="P3" s="25" t="s">
        <v>23</v>
      </c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</row>
    <row collapsed="false" customFormat="true" customHeight="true" hidden="false" ht="94.5" outlineLevel="0" r="4" s="17">
      <c r="A4" s="17" t="s">
        <v>17</v>
      </c>
      <c r="B4" s="27" t="s">
        <v>24</v>
      </c>
      <c r="C4" s="19" t="n">
        <v>0</v>
      </c>
      <c r="D4" s="19" t="n">
        <v>0</v>
      </c>
      <c r="E4" s="19" t="n">
        <v>0</v>
      </c>
      <c r="F4" s="19" t="n">
        <v>0</v>
      </c>
      <c r="G4" s="19" t="n">
        <v>0</v>
      </c>
      <c r="H4" s="20" t="s">
        <v>19</v>
      </c>
      <c r="I4" s="20" t="s">
        <v>19</v>
      </c>
      <c r="J4" s="19" t="n">
        <v>0</v>
      </c>
      <c r="K4" s="19" t="n">
        <v>0</v>
      </c>
      <c r="L4" s="22" t="s">
        <v>20</v>
      </c>
      <c r="M4" s="23" t="n">
        <v>44256</v>
      </c>
      <c r="N4" s="24" t="s">
        <v>25</v>
      </c>
      <c r="O4" s="24" t="s">
        <v>26</v>
      </c>
      <c r="P4" s="25" t="s">
        <v>23</v>
      </c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</row>
    <row collapsed="false" customFormat="true" customHeight="true" hidden="false" ht="110.25" outlineLevel="0" r="5" s="17">
      <c r="A5" s="17" t="s">
        <v>17</v>
      </c>
      <c r="B5" s="27" t="s">
        <v>27</v>
      </c>
      <c r="C5" s="19" t="n">
        <v>0</v>
      </c>
      <c r="D5" s="19" t="n">
        <v>0</v>
      </c>
      <c r="E5" s="19" t="n">
        <v>0</v>
      </c>
      <c r="F5" s="19" t="n">
        <v>0</v>
      </c>
      <c r="G5" s="19" t="n">
        <v>0</v>
      </c>
      <c r="H5" s="20" t="s">
        <v>19</v>
      </c>
      <c r="I5" s="20" t="s">
        <v>19</v>
      </c>
      <c r="J5" s="19" t="n">
        <v>0</v>
      </c>
      <c r="K5" s="19" t="n">
        <v>0</v>
      </c>
      <c r="L5" s="22" t="s">
        <v>20</v>
      </c>
      <c r="M5" s="23" t="n">
        <v>44256</v>
      </c>
      <c r="N5" s="24" t="s">
        <v>28</v>
      </c>
      <c r="O5" s="24" t="s">
        <v>29</v>
      </c>
      <c r="P5" s="25" t="s">
        <v>30</v>
      </c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</row>
    <row collapsed="false" customFormat="true" customHeight="true" hidden="false" ht="94.5" outlineLevel="0" r="6" s="17">
      <c r="A6" s="17" t="s">
        <v>17</v>
      </c>
      <c r="B6" s="27" t="s">
        <v>31</v>
      </c>
      <c r="C6" s="19" t="n">
        <v>0</v>
      </c>
      <c r="D6" s="19" t="n">
        <v>0</v>
      </c>
      <c r="E6" s="19" t="n">
        <v>0</v>
      </c>
      <c r="F6" s="19" t="n">
        <v>0</v>
      </c>
      <c r="G6" s="19" t="n">
        <v>0</v>
      </c>
      <c r="H6" s="20" t="s">
        <v>19</v>
      </c>
      <c r="I6" s="20" t="s">
        <v>19</v>
      </c>
      <c r="J6" s="19" t="n">
        <v>0</v>
      </c>
      <c r="K6" s="19" t="n">
        <v>0</v>
      </c>
      <c r="L6" s="22" t="s">
        <v>20</v>
      </c>
      <c r="M6" s="23" t="n">
        <v>44256</v>
      </c>
      <c r="N6" s="24" t="s">
        <v>32</v>
      </c>
      <c r="O6" s="29" t="s">
        <v>33</v>
      </c>
      <c r="P6" s="25" t="s">
        <v>23</v>
      </c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collapsed="false" customFormat="true" customHeight="true" hidden="false" ht="110.25" outlineLevel="0" r="7" s="17">
      <c r="A7" s="17" t="s">
        <v>17</v>
      </c>
      <c r="B7" s="27" t="s">
        <v>34</v>
      </c>
      <c r="C7" s="19" t="n">
        <v>0</v>
      </c>
      <c r="D7" s="19" t="n">
        <v>0</v>
      </c>
      <c r="E7" s="19" t="n">
        <v>0</v>
      </c>
      <c r="F7" s="19" t="n">
        <v>0</v>
      </c>
      <c r="G7" s="19" t="n">
        <v>0</v>
      </c>
      <c r="H7" s="20" t="s">
        <v>19</v>
      </c>
      <c r="I7" s="20" t="s">
        <v>19</v>
      </c>
      <c r="J7" s="19" t="n">
        <v>0</v>
      </c>
      <c r="K7" s="19" t="n">
        <v>0</v>
      </c>
      <c r="L7" s="22" t="s">
        <v>20</v>
      </c>
      <c r="M7" s="23" t="n">
        <v>44256</v>
      </c>
      <c r="N7" s="24" t="s">
        <v>35</v>
      </c>
      <c r="O7" s="29" t="s">
        <v>36</v>
      </c>
      <c r="P7" s="25" t="s">
        <v>30</v>
      </c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</row>
    <row collapsed="false" customFormat="true" customHeight="true" hidden="false" ht="110.25" outlineLevel="0" r="8" s="17">
      <c r="A8" s="17" t="s">
        <v>17</v>
      </c>
      <c r="B8" s="27" t="s">
        <v>37</v>
      </c>
      <c r="C8" s="19" t="n">
        <v>0</v>
      </c>
      <c r="D8" s="19" t="n">
        <v>0</v>
      </c>
      <c r="E8" s="19" t="n">
        <v>0</v>
      </c>
      <c r="F8" s="19" t="n">
        <v>0</v>
      </c>
      <c r="G8" s="19" t="n">
        <v>0</v>
      </c>
      <c r="H8" s="20" t="s">
        <v>19</v>
      </c>
      <c r="I8" s="20" t="s">
        <v>19</v>
      </c>
      <c r="J8" s="19" t="n">
        <v>0</v>
      </c>
      <c r="K8" s="19" t="n">
        <v>0</v>
      </c>
      <c r="L8" s="22" t="s">
        <v>20</v>
      </c>
      <c r="M8" s="23" t="n">
        <v>44256</v>
      </c>
      <c r="N8" s="24" t="s">
        <v>35</v>
      </c>
      <c r="O8" s="29" t="s">
        <v>36</v>
      </c>
      <c r="P8" s="25" t="s">
        <v>30</v>
      </c>
    </row>
    <row collapsed="false" customFormat="true" customHeight="true" hidden="false" ht="110.25" outlineLevel="0" r="9" s="17">
      <c r="A9" s="17" t="s">
        <v>17</v>
      </c>
      <c r="B9" s="27" t="s">
        <v>38</v>
      </c>
      <c r="C9" s="19" t="n">
        <v>0</v>
      </c>
      <c r="D9" s="19" t="n">
        <v>0</v>
      </c>
      <c r="E9" s="19" t="n">
        <v>0</v>
      </c>
      <c r="F9" s="19" t="n">
        <v>0</v>
      </c>
      <c r="G9" s="19" t="n">
        <v>0</v>
      </c>
      <c r="H9" s="20" t="s">
        <v>19</v>
      </c>
      <c r="I9" s="20" t="s">
        <v>19</v>
      </c>
      <c r="J9" s="19" t="n">
        <v>0</v>
      </c>
      <c r="K9" s="21" t="n">
        <v>0</v>
      </c>
      <c r="L9" s="22" t="s">
        <v>20</v>
      </c>
      <c r="M9" s="23" t="n">
        <v>44256</v>
      </c>
      <c r="N9" s="24" t="s">
        <v>39</v>
      </c>
      <c r="O9" s="29" t="s">
        <v>40</v>
      </c>
      <c r="P9" s="25" t="s">
        <v>41</v>
      </c>
    </row>
    <row collapsed="false" customFormat="true" customHeight="true" hidden="false" ht="94.5" outlineLevel="0" r="10" s="17">
      <c r="A10" s="17" t="s">
        <v>17</v>
      </c>
      <c r="B10" s="27" t="s">
        <v>42</v>
      </c>
      <c r="C10" s="19" t="n">
        <v>0</v>
      </c>
      <c r="D10" s="19" t="n">
        <v>0</v>
      </c>
      <c r="E10" s="19" t="n">
        <v>0</v>
      </c>
      <c r="F10" s="19" t="n">
        <v>0</v>
      </c>
      <c r="G10" s="19" t="n">
        <v>0</v>
      </c>
      <c r="H10" s="20" t="s">
        <v>19</v>
      </c>
      <c r="I10" s="20" t="s">
        <v>19</v>
      </c>
      <c r="J10" s="19" t="n">
        <v>0</v>
      </c>
      <c r="K10" s="19" t="n">
        <v>0</v>
      </c>
      <c r="L10" s="22" t="s">
        <v>20</v>
      </c>
      <c r="M10" s="23" t="n">
        <v>44256</v>
      </c>
      <c r="N10" s="24" t="s">
        <v>43</v>
      </c>
      <c r="O10" s="29" t="s">
        <v>44</v>
      </c>
      <c r="P10" s="25" t="s">
        <v>23</v>
      </c>
    </row>
    <row collapsed="false" customFormat="true" customHeight="true" hidden="false" ht="60" outlineLevel="0" r="11" s="17">
      <c r="A11" s="17" t="s">
        <v>17</v>
      </c>
      <c r="B11" s="27" t="s">
        <v>45</v>
      </c>
      <c r="C11" s="19" t="n">
        <v>0</v>
      </c>
      <c r="D11" s="19" t="n">
        <v>0</v>
      </c>
      <c r="E11" s="19" t="n">
        <v>0</v>
      </c>
      <c r="F11" s="19" t="n">
        <v>0</v>
      </c>
      <c r="G11" s="19" t="n">
        <v>0</v>
      </c>
      <c r="H11" s="20" t="s">
        <v>19</v>
      </c>
      <c r="I11" s="20" t="s">
        <v>19</v>
      </c>
      <c r="J11" s="19" t="n">
        <v>0</v>
      </c>
      <c r="K11" s="19" t="n">
        <v>0</v>
      </c>
      <c r="L11" s="22" t="s">
        <v>20</v>
      </c>
      <c r="M11" s="23" t="n">
        <v>44256</v>
      </c>
      <c r="N11" s="24" t="s">
        <v>46</v>
      </c>
      <c r="O11" s="29" t="s">
        <v>47</v>
      </c>
      <c r="P11" s="25" t="s">
        <v>48</v>
      </c>
    </row>
    <row collapsed="false" customFormat="true" customHeight="true" hidden="false" ht="90" outlineLevel="0" r="12" s="17">
      <c r="A12" s="17" t="s">
        <v>17</v>
      </c>
      <c r="B12" s="27" t="s">
        <v>49</v>
      </c>
      <c r="C12" s="19" t="n">
        <v>0</v>
      </c>
      <c r="D12" s="19" t="n">
        <v>0</v>
      </c>
      <c r="E12" s="19" t="n">
        <v>0</v>
      </c>
      <c r="F12" s="19" t="n">
        <v>0</v>
      </c>
      <c r="G12" s="19" t="n">
        <v>0</v>
      </c>
      <c r="H12" s="20" t="s">
        <v>19</v>
      </c>
      <c r="I12" s="20" t="s">
        <v>19</v>
      </c>
      <c r="J12" s="19" t="n">
        <v>0</v>
      </c>
      <c r="K12" s="19" t="n">
        <v>0</v>
      </c>
      <c r="L12" s="22" t="s">
        <v>20</v>
      </c>
      <c r="M12" s="23" t="n">
        <v>44256</v>
      </c>
      <c r="N12" s="24" t="s">
        <v>50</v>
      </c>
      <c r="O12" s="29" t="s">
        <v>51</v>
      </c>
      <c r="P12" s="25" t="s">
        <v>52</v>
      </c>
    </row>
    <row collapsed="false" customFormat="true" customHeight="true" hidden="false" ht="90" outlineLevel="0" r="13" s="17">
      <c r="A13" s="17" t="s">
        <v>17</v>
      </c>
      <c r="B13" s="27" t="s">
        <v>53</v>
      </c>
      <c r="C13" s="19" t="n">
        <v>0</v>
      </c>
      <c r="D13" s="19" t="n">
        <v>0</v>
      </c>
      <c r="E13" s="19" t="n">
        <v>0</v>
      </c>
      <c r="F13" s="19" t="n">
        <v>0</v>
      </c>
      <c r="G13" s="19" t="n">
        <v>0</v>
      </c>
      <c r="H13" s="20" t="s">
        <v>19</v>
      </c>
      <c r="I13" s="20" t="s">
        <v>19</v>
      </c>
      <c r="J13" s="19" t="n">
        <v>0</v>
      </c>
      <c r="K13" s="19" t="n">
        <v>0</v>
      </c>
      <c r="L13" s="22" t="s">
        <v>20</v>
      </c>
      <c r="M13" s="23" t="n">
        <v>44256</v>
      </c>
      <c r="N13" s="24" t="s">
        <v>50</v>
      </c>
      <c r="O13" s="29" t="s">
        <v>54</v>
      </c>
      <c r="P13" s="25" t="s">
        <v>52</v>
      </c>
    </row>
    <row collapsed="false" customFormat="true" customHeight="true" hidden="false" ht="31.5" outlineLevel="0" r="14" s="17">
      <c r="A14" s="17" t="s">
        <v>55</v>
      </c>
      <c r="B14" s="27" t="s">
        <v>56</v>
      </c>
      <c r="C14" s="19" t="n">
        <v>0</v>
      </c>
      <c r="D14" s="19" t="n">
        <v>0</v>
      </c>
      <c r="E14" s="19" t="n">
        <v>0</v>
      </c>
      <c r="F14" s="19" t="n">
        <v>0</v>
      </c>
      <c r="G14" s="19" t="n">
        <v>0</v>
      </c>
      <c r="H14" s="20" t="s">
        <v>19</v>
      </c>
      <c r="I14" s="20" t="s">
        <v>19</v>
      </c>
      <c r="J14" s="19" t="n">
        <v>0</v>
      </c>
      <c r="K14" s="19" t="n">
        <v>0</v>
      </c>
      <c r="L14" s="22" t="s">
        <v>57</v>
      </c>
      <c r="M14" s="23" t="n">
        <v>44256</v>
      </c>
      <c r="N14" s="24" t="s">
        <v>58</v>
      </c>
      <c r="O14" s="24" t="s">
        <v>59</v>
      </c>
      <c r="P14" s="24" t="s">
        <v>60</v>
      </c>
    </row>
    <row collapsed="false" customFormat="true" customHeight="true" hidden="false" ht="47.25" outlineLevel="0" r="15" s="17">
      <c r="A15" s="17" t="s">
        <v>55</v>
      </c>
      <c r="B15" s="27" t="s">
        <v>61</v>
      </c>
      <c r="C15" s="19" t="n">
        <v>0</v>
      </c>
      <c r="D15" s="19" t="n">
        <v>0</v>
      </c>
      <c r="E15" s="19" t="n">
        <v>0</v>
      </c>
      <c r="F15" s="19" t="n">
        <v>0</v>
      </c>
      <c r="G15" s="19" t="n">
        <v>0</v>
      </c>
      <c r="H15" s="20" t="s">
        <v>19</v>
      </c>
      <c r="I15" s="20" t="s">
        <v>19</v>
      </c>
      <c r="J15" s="19" t="n">
        <v>0</v>
      </c>
      <c r="K15" s="19" t="n">
        <v>0</v>
      </c>
      <c r="L15" s="22" t="s">
        <v>57</v>
      </c>
      <c r="M15" s="23" t="n">
        <v>44256</v>
      </c>
      <c r="N15" s="24" t="s">
        <v>62</v>
      </c>
      <c r="O15" s="24" t="s">
        <v>63</v>
      </c>
      <c r="P15" s="24" t="s">
        <v>64</v>
      </c>
    </row>
    <row collapsed="false" customFormat="false" customHeight="true" hidden="false" ht="47.25" outlineLevel="0" r="16">
      <c r="A16" s="17" t="s">
        <v>65</v>
      </c>
      <c r="B16" s="27" t="s">
        <v>66</v>
      </c>
      <c r="C16" s="19" t="n">
        <v>1141.41</v>
      </c>
      <c r="D16" s="19" t="n">
        <v>3205.47</v>
      </c>
      <c r="E16" s="19" t="n">
        <v>0</v>
      </c>
      <c r="F16" s="19" t="n">
        <v>0</v>
      </c>
      <c r="G16" s="19" t="n">
        <v>0</v>
      </c>
      <c r="H16" s="20" t="s">
        <v>19</v>
      </c>
      <c r="I16" s="20" t="s">
        <v>19</v>
      </c>
      <c r="J16" s="19" t="n">
        <v>1472.99</v>
      </c>
      <c r="K16" s="19" t="inlineStr">
        <f aca="false">SUM(C16,D16:J16)</f>
        <is>
          <t/>
        </is>
      </c>
      <c r="L16" s="22" t="s">
        <v>67</v>
      </c>
      <c r="M16" s="22" t="s">
        <v>68</v>
      </c>
      <c r="N16" s="24" t="s">
        <v>69</v>
      </c>
      <c r="O16" s="24" t="s">
        <v>70</v>
      </c>
      <c r="P16" s="24" t="s">
        <v>69</v>
      </c>
    </row>
    <row collapsed="false" customFormat="false" customHeight="true" hidden="false" ht="47.25" outlineLevel="0" r="17">
      <c r="A17" s="17" t="s">
        <v>65</v>
      </c>
      <c r="B17" s="27" t="s">
        <v>71</v>
      </c>
      <c r="C17" s="19" t="n">
        <v>1141.41</v>
      </c>
      <c r="D17" s="19" t="n">
        <v>3205.47</v>
      </c>
      <c r="E17" s="19" t="n">
        <v>0</v>
      </c>
      <c r="F17" s="19" t="n">
        <v>0</v>
      </c>
      <c r="G17" s="19" t="n">
        <v>0</v>
      </c>
      <c r="H17" s="20" t="s">
        <v>19</v>
      </c>
      <c r="I17" s="20" t="s">
        <v>19</v>
      </c>
      <c r="J17" s="19" t="n">
        <f aca="false">J16</f>
        <v>1472.99</v>
      </c>
      <c r="K17" s="19" t="inlineStr">
        <f aca="false">SUM(C17,D17:J17)</f>
        <is>
          <t/>
        </is>
      </c>
      <c r="L17" s="22" t="s">
        <v>67</v>
      </c>
      <c r="M17" s="22" t="s">
        <v>68</v>
      </c>
      <c r="N17" s="24" t="s">
        <v>69</v>
      </c>
      <c r="O17" s="24" t="s">
        <v>70</v>
      </c>
      <c r="P17" s="24" t="s">
        <v>69</v>
      </c>
    </row>
    <row collapsed="false" customFormat="false" customHeight="true" hidden="false" ht="47.25" outlineLevel="0" r="18">
      <c r="A18" s="17" t="s">
        <v>65</v>
      </c>
      <c r="B18" s="27" t="s">
        <v>72</v>
      </c>
      <c r="C18" s="19" t="n">
        <v>1141.41</v>
      </c>
      <c r="D18" s="19" t="n">
        <f aca="false">D17</f>
        <v>3205.47</v>
      </c>
      <c r="E18" s="19" t="n">
        <v>0</v>
      </c>
      <c r="F18" s="19" t="n">
        <v>0</v>
      </c>
      <c r="G18" s="19" t="n">
        <v>0</v>
      </c>
      <c r="H18" s="20" t="s">
        <v>19</v>
      </c>
      <c r="I18" s="20" t="s">
        <v>19</v>
      </c>
      <c r="J18" s="19" t="n">
        <f aca="false">J17</f>
        <v>1472.99</v>
      </c>
      <c r="K18" s="19" t="inlineStr">
        <f aca="false">SUM(C18,D18:J18)</f>
        <is>
          <t/>
        </is>
      </c>
      <c r="L18" s="22" t="s">
        <v>67</v>
      </c>
      <c r="M18" s="22" t="str">
        <f aca="false">M17</f>
        <v>08/03 a 12/03</v>
      </c>
      <c r="N18" s="24" t="s">
        <v>69</v>
      </c>
      <c r="O18" s="24" t="s">
        <v>70</v>
      </c>
      <c r="P18" s="24" t="s">
        <v>69</v>
      </c>
    </row>
    <row collapsed="false" customFormat="false" customHeight="true" hidden="false" ht="47.25" outlineLevel="0" r="19">
      <c r="A19" s="17" t="s">
        <v>65</v>
      </c>
      <c r="B19" s="27" t="s">
        <v>73</v>
      </c>
      <c r="C19" s="19" t="n">
        <v>1141.41</v>
      </c>
      <c r="D19" s="19" t="n">
        <f aca="false">D18</f>
        <v>3205.47</v>
      </c>
      <c r="E19" s="19" t="n">
        <v>0</v>
      </c>
      <c r="F19" s="19" t="n">
        <v>0</v>
      </c>
      <c r="G19" s="19" t="n">
        <v>0</v>
      </c>
      <c r="H19" s="20" t="s">
        <v>19</v>
      </c>
      <c r="I19" s="20" t="s">
        <v>19</v>
      </c>
      <c r="J19" s="19" t="n">
        <f aca="false">J18</f>
        <v>1472.99</v>
      </c>
      <c r="K19" s="19" t="inlineStr">
        <f aca="false">SUM(C19,D19:J19)</f>
        <is>
          <t/>
        </is>
      </c>
      <c r="L19" s="22" t="s">
        <v>67</v>
      </c>
      <c r="M19" s="22" t="s">
        <v>68</v>
      </c>
      <c r="N19" s="24" t="s">
        <v>69</v>
      </c>
      <c r="O19" s="24" t="s">
        <v>70</v>
      </c>
      <c r="P19" s="24" t="s">
        <v>69</v>
      </c>
    </row>
    <row collapsed="false" customFormat="false" customHeight="true" hidden="false" ht="47.25" outlineLevel="0" r="20">
      <c r="A20" s="17" t="s">
        <v>65</v>
      </c>
      <c r="B20" s="27" t="s">
        <v>74</v>
      </c>
      <c r="C20" s="19" t="n">
        <v>1141.41</v>
      </c>
      <c r="D20" s="19" t="n">
        <v>3205.47</v>
      </c>
      <c r="E20" s="19" t="n">
        <v>0</v>
      </c>
      <c r="F20" s="19" t="n">
        <v>0</v>
      </c>
      <c r="G20" s="19" t="n">
        <v>0</v>
      </c>
      <c r="H20" s="20" t="s">
        <v>19</v>
      </c>
      <c r="I20" s="20" t="s">
        <v>19</v>
      </c>
      <c r="J20" s="19" t="n">
        <v>1995.84</v>
      </c>
      <c r="K20" s="19" t="inlineStr">
        <f aca="false">SUM(C20,D20:J20)</f>
        <is>
          <t/>
        </is>
      </c>
      <c r="L20" s="22" t="s">
        <v>67</v>
      </c>
      <c r="M20" s="22" t="s">
        <v>68</v>
      </c>
      <c r="N20" s="24" t="s">
        <v>69</v>
      </c>
      <c r="O20" s="24" t="s">
        <v>70</v>
      </c>
      <c r="P20" s="24" t="s">
        <v>69</v>
      </c>
    </row>
    <row collapsed="false" customFormat="false" customHeight="true" hidden="false" ht="173.25" outlineLevel="0" r="21">
      <c r="A21" s="30" t="s">
        <v>75</v>
      </c>
      <c r="B21" s="27" t="s">
        <v>76</v>
      </c>
      <c r="C21" s="19" t="n">
        <v>0</v>
      </c>
      <c r="D21" s="19" t="n">
        <v>0</v>
      </c>
      <c r="E21" s="19" t="n">
        <v>0</v>
      </c>
      <c r="F21" s="19" t="n">
        <v>0</v>
      </c>
      <c r="G21" s="19" t="n">
        <v>0</v>
      </c>
      <c r="H21" s="20" t="s">
        <v>19</v>
      </c>
      <c r="I21" s="20" t="s">
        <v>19</v>
      </c>
      <c r="J21" s="19" t="n">
        <v>0</v>
      </c>
      <c r="K21" s="19" t="inlineStr">
        <f aca="false">SUM(C21:J21)</f>
        <is>
          <t/>
        </is>
      </c>
      <c r="L21" s="22" t="s">
        <v>20</v>
      </c>
      <c r="M21" s="23" t="n">
        <v>44256</v>
      </c>
      <c r="N21" s="24" t="s">
        <v>77</v>
      </c>
      <c r="O21" s="24" t="s">
        <v>78</v>
      </c>
      <c r="P21" s="24" t="s">
        <v>79</v>
      </c>
      <c r="Q21" s="31"/>
      <c r="R21" s="31"/>
      <c r="S21" s="31"/>
      <c r="T21" s="31"/>
      <c r="U21" s="31"/>
      <c r="V21" s="31"/>
      <c r="W21" s="31"/>
      <c r="X21" s="31"/>
      <c r="Y21" s="31"/>
      <c r="Z21" s="32"/>
      <c r="AA21" s="32"/>
      <c r="AB21" s="32"/>
      <c r="AC21" s="32"/>
      <c r="AD21" s="32"/>
      <c r="AE21" s="32"/>
      <c r="AF21" s="32"/>
      <c r="AG21" s="32"/>
    </row>
    <row collapsed="false" customFormat="false" customHeight="true" hidden="false" ht="204.75" outlineLevel="0" r="22">
      <c r="A22" s="30" t="s">
        <v>75</v>
      </c>
      <c r="B22" s="27" t="s">
        <v>80</v>
      </c>
      <c r="C22" s="19" t="n">
        <v>0</v>
      </c>
      <c r="D22" s="19" t="n">
        <v>0</v>
      </c>
      <c r="E22" s="19" t="n">
        <v>0</v>
      </c>
      <c r="F22" s="19" t="n">
        <v>0</v>
      </c>
      <c r="G22" s="19" t="n">
        <v>0</v>
      </c>
      <c r="H22" s="20" t="s">
        <v>19</v>
      </c>
      <c r="I22" s="20" t="s">
        <v>19</v>
      </c>
      <c r="J22" s="19" t="n">
        <v>0</v>
      </c>
      <c r="K22" s="19" t="inlineStr">
        <f aca="false">SUM(C22:J22)</f>
        <is>
          <t/>
        </is>
      </c>
      <c r="L22" s="33" t="s">
        <v>20</v>
      </c>
      <c r="M22" s="23" t="n">
        <v>44256</v>
      </c>
      <c r="N22" s="24" t="s">
        <v>81</v>
      </c>
      <c r="O22" s="24" t="s">
        <v>82</v>
      </c>
      <c r="P22" s="24" t="s">
        <v>83</v>
      </c>
      <c r="Q22" s="31"/>
      <c r="R22" s="31"/>
      <c r="S22" s="31"/>
      <c r="T22" s="31"/>
      <c r="U22" s="31"/>
      <c r="V22" s="31"/>
      <c r="W22" s="31"/>
      <c r="X22" s="31"/>
      <c r="Y22" s="31"/>
      <c r="Z22" s="34"/>
      <c r="AA22" s="34"/>
      <c r="AB22" s="34"/>
      <c r="AC22" s="34"/>
      <c r="AD22" s="34"/>
      <c r="AE22" s="34"/>
      <c r="AF22" s="34"/>
      <c r="AG22" s="34"/>
    </row>
  </sheetData>
  <mergeCells count="1">
    <mergeCell ref="C1:Q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H18" activeCellId="0" pane="topLeft" sqref="H18"/>
    </sheetView>
  </sheetViews>
  <sheetFormatPr defaultRowHeight="15"/>
  <cols>
    <col collapsed="false" hidden="false" max="1025" min="1" style="0" width="8.70918367346939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87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2020-01-07T16:17:02.00Z</dcterms:created>
  <dc:creator>soaresmgs</dc:creator>
  <dc:language>pt</dc:language>
  <cp:lastModifiedBy>2S Barbara</cp:lastModifiedBy>
  <cp:lastPrinted>2020-11-18T09:40:40.00Z</cp:lastPrinted>
  <dcterms:modified xsi:type="dcterms:W3CDTF">2021-04-05T12:10:22.00Z</dcterms:modified>
  <cp:revision>43</cp:revision>
</cp:coreProperties>
</file>