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tabRatio="500"/>
  </bookViews>
  <sheets>
    <sheet name="AGOSTO " sheetId="8" r:id="rId1"/>
    <sheet name="Plan3" sheetId="13" r:id="rId2"/>
  </sheets>
  <externalReferences>
    <externalReference r:id="rId3"/>
  </externalReferences>
  <definedNames>
    <definedName name="TIPO_LICENÇA">[1]Plan3!$A$1:$A$4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2" i="8"/>
  <c r="J31"/>
</calcChain>
</file>

<file path=xl/sharedStrings.xml><?xml version="1.0" encoding="utf-8"?>
<sst xmlns="http://schemas.openxmlformats.org/spreadsheetml/2006/main" count="183" uniqueCount="108">
  <si>
    <t>NOME</t>
  </si>
  <si>
    <t xml:space="preserve">DIÁRIAS </t>
  </si>
  <si>
    <t>PASSAGENS</t>
  </si>
  <si>
    <t>MENSALIDADE</t>
  </si>
  <si>
    <t>INSCRIÇÃO</t>
  </si>
  <si>
    <t>CONTRATAÇÃO</t>
  </si>
  <si>
    <t>PRORROGAÇÃO CONTRATUAL</t>
  </si>
  <si>
    <t>SUBSTITUIÇÃO CONTRATUAL</t>
  </si>
  <si>
    <t>MANUTENÇÃO DA REMUNERAÇÃO</t>
  </si>
  <si>
    <t>VALOR TOTAL</t>
  </si>
  <si>
    <t>CNPJ</t>
  </si>
  <si>
    <t>DATA</t>
  </si>
  <si>
    <t>NECESSIDADE DE DESENVOLVIMENTO DESCRITA NO PDP</t>
  </si>
  <si>
    <t>NOME DO CURSO</t>
  </si>
  <si>
    <r>
      <t>RELATÓRIO DE EXECUÇÃO DE DESPESAS -</t>
    </r>
    <r>
      <rPr>
        <b/>
        <sz val="20"/>
        <color rgb="FF0070C0"/>
        <rFont val="Times New Roman"/>
        <family val="1"/>
      </rPr>
      <t>AGOSTO</t>
    </r>
  </si>
  <si>
    <t>DOMINGOS SAVIO AGUIAR</t>
  </si>
  <si>
    <t>JIMES DE LIMA PERCY</t>
  </si>
  <si>
    <t>ADRIANA MARTINS RIBEIRO</t>
  </si>
  <si>
    <t>CARLOS EDUARDO GROSSI CAMPOS</t>
  </si>
  <si>
    <t>ERIKA TRENCH SESTARI</t>
  </si>
  <si>
    <t>HALLEY DE FARIA NUNES</t>
  </si>
  <si>
    <t>BRUNO CÉSAR CHRISTO DA CUNHA</t>
  </si>
  <si>
    <t xml:space="preserve">FRANCISCO YAMANADA </t>
  </si>
  <si>
    <t xml:space="preserve">WILSON FRANCISCO MOREIRA DE SOUZA SERON  </t>
  </si>
  <si>
    <t xml:space="preserve">ALLISON REGIS DOS SANTOS MAIA   </t>
  </si>
  <si>
    <t xml:space="preserve">HEULLER ALOYS CARNEIRO PROCOPIO  </t>
  </si>
  <si>
    <t>Capacitação de servidor em relação a simulações de elementos finitos com materiais ablativos.</t>
  </si>
  <si>
    <t xml:space="preserve"> Pós Graduação Stricto Sensu em Ciências e Tecnologias Espaciais em Sistemas Espaciais, Ensaios e Lançamentos (Doutorado) - ITA)</t>
  </si>
  <si>
    <t>Capacitação de servidor em relação a simulações termoelásticas com materiais anisotrópicos</t>
  </si>
  <si>
    <t>Pós Graduação Stricto Sensu em Ciências e Tecnologias Espaciais em Sistemas Espaciais, Ensaios e Lançamentos (Doutorado) - ITA</t>
  </si>
  <si>
    <t>Capacitação da servidora 
em relação a prospecção tecnológica.</t>
  </si>
  <si>
    <t>Pós Graduação Stricto Sensu em Ciências e Tecnologias Espaciais - Gestão Tecnológica (Doutorado) - ITA</t>
  </si>
  <si>
    <t>Capacitação de engenheiros para a pesquisa e o desenvolvimento de motores aeronáuticos</t>
  </si>
  <si>
    <t>Capacitação de Servidor na análise de eficácia dos treinamentos</t>
  </si>
  <si>
    <t>Pós Graduação Stricto Sensu em Ciências e Tecnologias Espaciais - Gestão Tecnológica  (Mestrado) - ITA</t>
  </si>
  <si>
    <t>Capacitação de profisisonal na área de pirotecnia espacial</t>
  </si>
  <si>
    <t xml:space="preserve"> Pós Graduação Stricto Sensu em Ciências e Tecnologias Espaciais -  Química dos Materiais (Doutorado) - ITA</t>
  </si>
  <si>
    <t xml:space="preserve">Capacitação de profissional na área de motor foguete </t>
  </si>
  <si>
    <t>Capacitação de servidor para o desenvolvimento de bancos de ensaios de motores aeronáuticos</t>
  </si>
  <si>
    <t xml:space="preserve"> Pós Graduação em Ciência da Computação (Doutorado - UNIFESP)</t>
  </si>
  <si>
    <t>Capacitação de profissionais na área de Gestão de Inovação</t>
  </si>
  <si>
    <t>Mestrado em Inovação Tecnológica (UNIFESP)</t>
  </si>
  <si>
    <t>60.453.032/0001-74</t>
  </si>
  <si>
    <t>00.394.429/0144-03</t>
  </si>
  <si>
    <t>AGOSTO</t>
  </si>
  <si>
    <t>TEC ANDRÉ YOSHIMI KUSUMOTO</t>
  </si>
  <si>
    <t>Formação avançada de pessoal especializado na área de Ensaios em Voo.</t>
  </si>
  <si>
    <t>Curso na modalidade Doutorado no Programa de Pós-Graduação em Ciências e Tecnologias Espaciais – PG/CTE</t>
  </si>
  <si>
    <t>MICHELLY KAROLINE ALVES SANTANA</t>
  </si>
  <si>
    <t>ANTONIO CARLOS RIBEIRO DA SILVA</t>
  </si>
  <si>
    <t>45.392.313/0001-70</t>
  </si>
  <si>
    <t>Aprimoramento da Capacidade Laboratorial para Atendimento dos Requisitos do SISMETRA - Sistema de Metrologia Aeroespacial</t>
  </si>
  <si>
    <t>Mestrado em Engenharia e Tecnologias Espaciais</t>
  </si>
  <si>
    <t>Capacitação do Tecnologista em relação a engenharia na Normalização e Regulamentação Aeroespacial.</t>
  </si>
  <si>
    <t>Gerenciamento de Sistemas Espaciais</t>
  </si>
  <si>
    <t>Analista em C&amp;T EDVALDO ANTONIO DAS NEVES</t>
  </si>
  <si>
    <t>Tecnologista DARIO KAJIYAMA</t>
  </si>
  <si>
    <t>Tecnologista RENATO DE LIMA SANTOS</t>
  </si>
  <si>
    <t>Tecnologista EVALDO CARLOS FONSECA PEREIRA</t>
  </si>
  <si>
    <t>Analista em C&amp;T ADRIANA APARECIDA DE OLIVEIRA MARINELO</t>
  </si>
  <si>
    <t>Analista em C&amp;T EDILSON VASCONCELOS DANTAS JÚNIOR</t>
  </si>
  <si>
    <t>Criar metodologias de gerenciamento de tecnologias relacionadas a sistemas aeroespaciais, objetivando dar suporte à gestão da inovação na estruturação do Sistema de Inovação da Aeronáutica.</t>
  </si>
  <si>
    <t>Doutorado - Programa de
Pós-Graduação em Ciências e Tecnologias Espaciais (PG/CTE), área de concentração - Gestão Tecnológica (CTE-G)</t>
  </si>
  <si>
    <t>Criar metodologias de gerenciamento de tecnologias relacionadas a sistemas aeroespaciais, objetivando dar suporte à gestão da inovação e tecnológica na estruturação do Sistema de Inovação da Aeronáutica e demais ações relacionadas à Governança Pública.</t>
  </si>
  <si>
    <t>Fundamentação de tecnologias nas áreas de física e matemática, para aplicação em admissão de Propriedade Intelectual</t>
  </si>
  <si>
    <t>Mestrado - "Programa de Pós-Graduação em Ciências e Tecnologias Espaciais (PG-CTE), área de concentração em física e matemática aplicadas (CTE-F)"</t>
  </si>
  <si>
    <t>Aprofundamento dos estudos em gestão tecnológica.</t>
  </si>
  <si>
    <t>Mestrado - "Programa de Pós-Graduação em Ciências e Tecnologias Espaciais (PG-CTE), área de concentração Gestão Tecnológica (CTE-G)"</t>
  </si>
  <si>
    <t>Doutorado do Programa de Pós-Graduação em Aplicações Operacionais (PPGAO), na área de concentração
Guerra Eletrônica (GE-SR)</t>
  </si>
  <si>
    <t>Doutorado - Programa de Pós-Graduação em Aplicações Operacionais (PPGAO), na área de concentração Guerra Eletrônica (GE-SR)</t>
  </si>
  <si>
    <t>Mestrado - "Programa de Pós-Graduação em Ciências e Tecnologias Espaciais (PG-CTE), área de concentração em Gestão Tecnológica (CTE-G)"</t>
  </si>
  <si>
    <t>Doutorado - Programa de Pós-Graduação em Ciências e Tecnologias Espaciais (PG-CTE), área de concentração Gestão Tecnológica (CTE-G)"</t>
  </si>
  <si>
    <t>WALTER DANIEL DIEHL</t>
  </si>
  <si>
    <t>Não se aplica</t>
  </si>
  <si>
    <t>26/07/2021 a 06/08/2021</t>
  </si>
  <si>
    <t>Aprimorar o conhecimento em língua inglesa.</t>
  </si>
  <si>
    <t>Inglês Aeronáutico</t>
  </si>
  <si>
    <t>FELIPE DE CASTRO BONISSATO</t>
  </si>
  <si>
    <t>09/08/2021 a 20/08/2021</t>
  </si>
  <si>
    <t>Proporcionar ao aluno conhecimento que o capacite a empregar, de forma correta, uma instrução prática seja em curso específico da área ou em estágio supervisionado das Torres de Controle (TWR).</t>
  </si>
  <si>
    <t>Capacitação para Instrução Prática</t>
  </si>
  <si>
    <t>BRUNO MAIA ALVES DA COSTA</t>
  </si>
  <si>
    <t>WELLINGTON FONSECA RIBEIRO FILHO</t>
  </si>
  <si>
    <t>MURILO AMARAL LEITE</t>
  </si>
  <si>
    <t>LUCAS DE MORAES FONSECA</t>
  </si>
  <si>
    <t>HERBERT RONALDO ALVIM WALTER</t>
  </si>
  <si>
    <t>16/08/2021 a 27/08/2021</t>
  </si>
  <si>
    <t>OTAVIO AUGUSTO FONSECA DOS SANTOS</t>
  </si>
  <si>
    <t>23/08/2021 a 03/09/2021</t>
  </si>
  <si>
    <t>Raimundo Nonato Chaves de Lima Sipaúba Filho</t>
  </si>
  <si>
    <t>O mestrado tem o propósito de formação na Educação Básica dos alunos da Escola Caminho das Estrelas, bem como dos profissionais da Educação, civis e militares, lotados nesta OM</t>
  </si>
  <si>
    <t xml:space="preserve">Mestrado Profissional em Educação Profissional e Tecnológica em Rede Nacional </t>
  </si>
  <si>
    <t>10.735.145/0019-13</t>
  </si>
  <si>
    <t>JAN 2021/ AGO 2021</t>
  </si>
  <si>
    <t>Valdilene de Jesus Oliveira Santos</t>
  </si>
  <si>
    <t>A formação advinda do mestrado em Educação  Interdisciplinar em Cultura e Sociedade, tem ênfase em Tecnologias Educacionais, contribuirá para elevar a qualidade das aulas ministradas, bem como a disseminação da importância das Tecnologias Educacionais como determina, a Lei de Diretrizes e Bases da Educação (LDB 9.394/96),</t>
  </si>
  <si>
    <t>Mestrado em Educação</t>
  </si>
  <si>
    <t>06.279.103/0001-19</t>
  </si>
  <si>
    <t>JAN 2021/ DEZ 2021</t>
  </si>
  <si>
    <t xml:space="preserve">EDELVAIS BRIGIDA CALDEIRA </t>
  </si>
  <si>
    <t>Capacitar o servidor em conhecimentos Linguístico Cognitivo, no qual fornece teorias que explicam os fenômenos envolvidos no entendimento dos significados pelos participantes do contexto comunicativo. Sob a ótica da língua inglesa, a pesquisa torna-se fundamental para as melhorias dos processos em sala de aula, para que os alunos do Curso de Oficiais Especialistas – CFOE possam atingir os níveis de proficiência orientados pelo PPOA</t>
  </si>
  <si>
    <t>Doutorado em Estudos Linguísticos (Linguística Teórica e Descritiva)</t>
  </si>
  <si>
    <t>17.217.985/0001-04</t>
  </si>
  <si>
    <t>2018 a 2022</t>
  </si>
  <si>
    <t>LETICIA NOGUEIRA MELO THEODORO</t>
  </si>
  <si>
    <t>Possibilitar que o servidor aprimore seus conhecimentos sobre a área de atuação (mais especificamente quanto ao trabalho com o letramento digital). Possibilitando-lhe replicar os resultados decorrentes da pesquisa nas escolas de formação básica do COMAER, por meio de capacitação de professores, caso haja interesse das instituições de ensino.</t>
  </si>
  <si>
    <t>Mestrado em Linguística Aplicada</t>
  </si>
  <si>
    <t>2021 a 2023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</si>
</sst>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&quot;R$&quot;\ #,##0.00"/>
    <numFmt numFmtId="165" formatCode="_-&quot;R$ &quot;* #,##0.00_-;&quot;-R$ &quot;* #,##0.00_-;_-&quot;R$ &quot;* \-??_-;_-@_-"/>
  </numFmts>
  <fonts count="11">
    <font>
      <sz val="11"/>
      <color rgb="FF000000"/>
      <name val="Calibri"/>
      <family val="2"/>
      <charset val="1"/>
    </font>
    <font>
      <b/>
      <sz val="20"/>
      <color rgb="FF333333"/>
      <name val="Times New Roman"/>
      <family val="1"/>
      <charset val="1"/>
    </font>
    <font>
      <b/>
      <sz val="12"/>
      <color rgb="FF333333"/>
      <name val="Times New Roman"/>
      <family val="1"/>
      <charset val="1"/>
    </font>
    <font>
      <sz val="11"/>
      <color rgb="FF000000"/>
      <name val="Calibri"/>
      <family val="2"/>
      <charset val="1"/>
    </font>
    <font>
      <b/>
      <sz val="20"/>
      <color rgb="FF0070C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1"/>
    </font>
    <font>
      <sz val="8"/>
      <name val="Calibri"/>
      <family val="2"/>
      <charset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5B3D7"/>
        <bgColor rgb="FF9999FF"/>
      </patternFill>
    </fill>
    <fill>
      <patternFill patternType="solid">
        <fgColor rgb="FFC3D69B"/>
        <bgColor rgb="FFC4BD97"/>
      </patternFill>
    </fill>
    <fill>
      <patternFill patternType="solid">
        <fgColor rgb="FF984807"/>
        <bgColor rgb="FF993366"/>
      </patternFill>
    </fill>
    <fill>
      <patternFill patternType="solid">
        <fgColor rgb="FFE46C0A"/>
        <bgColor rgb="FFFF9900"/>
      </patternFill>
    </fill>
    <fill>
      <patternFill patternType="solid">
        <fgColor rgb="FFC4BD97"/>
        <bgColor rgb="FFC3D69B"/>
      </patternFill>
    </fill>
    <fill>
      <patternFill patternType="solid">
        <fgColor rgb="FF808080"/>
        <bgColor rgb="FF969696"/>
      </patternFill>
    </fill>
    <fill>
      <patternFill patternType="solid">
        <fgColor rgb="FF00B0F0"/>
        <bgColor rgb="FF33CCCC"/>
      </patternFill>
    </fill>
    <fill>
      <patternFill patternType="solid">
        <fgColor rgb="FFE6B9B8"/>
        <bgColor rgb="FFC4BD97"/>
      </patternFill>
    </fill>
    <fill>
      <patternFill patternType="solid">
        <fgColor rgb="FFFFC000"/>
        <bgColor rgb="FFFF9900"/>
      </patternFill>
    </fill>
    <fill>
      <patternFill patternType="solid">
        <fgColor theme="8" tint="0.79998168889431442"/>
        <bgColor theme="8" tint="0.79998168889431442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7">
    <xf numFmtId="0" fontId="0" fillId="0" borderId="0" xfId="0"/>
    <xf numFmtId="0" fontId="2" fillId="4" borderId="2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 applyAlignment="1"/>
    <xf numFmtId="0" fontId="2" fillId="6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 shrinkToFit="1"/>
    </xf>
    <xf numFmtId="17" fontId="5" fillId="0" borderId="5" xfId="0" applyNumberFormat="1" applyFont="1" applyBorder="1" applyAlignment="1">
      <alignment horizontal="center" vertical="center"/>
    </xf>
    <xf numFmtId="44" fontId="2" fillId="0" borderId="4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justify" vertical="center"/>
    </xf>
    <xf numFmtId="0" fontId="8" fillId="12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165" fontId="6" fillId="0" borderId="8" xfId="1" applyNumberFormat="1" applyFont="1" applyBorder="1" applyAlignment="1" applyProtection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165" fontId="6" fillId="0" borderId="9" xfId="1" applyNumberFormat="1" applyFont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4BD9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3D69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5B3D7"/>
      <rgbColor rgb="FFFF99CC"/>
      <rgbColor rgb="FFCC99FF"/>
      <rgbColor rgb="FFE6B9B8"/>
      <rgbColor rgb="FF3366FF"/>
      <rgbColor rgb="FF33CCCC"/>
      <rgbColor rgb="FF99CC00"/>
      <rgbColor rgb="FFFFC000"/>
      <rgbColor rgb="FFFF9900"/>
      <rgbColor rgb="FFE46C0A"/>
      <rgbColor rgb="FF666699"/>
      <rgbColor rgb="FF969696"/>
      <rgbColor rgb="FF003366"/>
      <rgbColor rgb="FF339966"/>
      <rgbColor rgb="FF003300"/>
      <rgbColor rgb="FF333300"/>
      <rgbColor rgb="FF984807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DP%20EXECU&#199;&#195;O%20DIRENS%20JAN%20A%20SET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3"/>
      <sheetName val="JAN"/>
      <sheetName val="FEV"/>
      <sheetName val="MAR"/>
      <sheetName val="ABR"/>
      <sheetName val="MAIO"/>
      <sheetName val="JUN"/>
      <sheetName val="JUL"/>
      <sheetName val="AGO"/>
      <sheetName val="SET"/>
    </sheetNames>
    <sheetDataSet>
      <sheetData sheetId="0">
        <row r="1">
          <cell r="A1" t="str">
            <v>Licença para capacitação, nos termos do disposto no art. 87 da Lei nº 8.112, de 11 de dezembro de 1990 ;</v>
          </cell>
        </row>
        <row r="2">
          <cell r="A2" t="str">
            <v>Participação em programa de treinamento regularmente instituído, conforme o disposto no inciso IV do caput do art. 102 da Lei nº 8.112, de 1990 ;</v>
          </cell>
        </row>
        <row r="3">
          <cell r="A3" t="str">
            <v>Participação em programa de pós-graduação stricto sensu no País, conforme o disposto no art. 96-A da Lei nº 8.112, de 1990 ; e</v>
          </cell>
        </row>
        <row r="4">
          <cell r="A4" t="str">
            <v>Realização de estudo no exterior, conforme o disposto no art. 95 da Lei nº 8.112, de 1990 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"/>
  <sheetViews>
    <sheetView tabSelected="1" topLeftCell="A30" zoomScale="90" zoomScaleNormal="90" workbookViewId="0">
      <selection activeCell="A35" sqref="A35"/>
    </sheetView>
  </sheetViews>
  <sheetFormatPr defaultRowHeight="15"/>
  <cols>
    <col min="1" max="1" width="46.42578125" customWidth="1"/>
    <col min="2" max="2" width="14.85546875" customWidth="1"/>
    <col min="3" max="3" width="16.140625" customWidth="1"/>
    <col min="4" max="4" width="16.7109375" customWidth="1"/>
    <col min="5" max="5" width="13.5703125" customWidth="1"/>
    <col min="6" max="6" width="17.85546875" customWidth="1"/>
    <col min="7" max="7" width="20.140625" customWidth="1"/>
    <col min="8" max="8" width="19.5703125" customWidth="1"/>
    <col min="9" max="9" width="13.42578125" customWidth="1"/>
    <col min="10" max="10" width="19.85546875" customWidth="1"/>
    <col min="11" max="11" width="26.5703125" customWidth="1"/>
    <col min="12" max="12" width="28.85546875" customWidth="1"/>
    <col min="13" max="13" width="72.28515625" customWidth="1"/>
    <col min="14" max="14" width="55.42578125" customWidth="1"/>
    <col min="15" max="1008" width="8.7109375" customWidth="1"/>
  </cols>
  <sheetData>
    <row r="1" spans="1:31" ht="26.25" thickBot="1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31" ht="41.25" customHeight="1" thickBot="1">
      <c r="A2" s="4" t="s">
        <v>0</v>
      </c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10" t="s">
        <v>6</v>
      </c>
      <c r="H2" s="10" t="s">
        <v>7</v>
      </c>
      <c r="I2" s="11" t="s">
        <v>8</v>
      </c>
      <c r="J2" s="12" t="s">
        <v>9</v>
      </c>
      <c r="K2" s="2" t="s">
        <v>10</v>
      </c>
      <c r="L2" s="3" t="s">
        <v>11</v>
      </c>
      <c r="M2" s="15" t="s">
        <v>12</v>
      </c>
      <c r="N2" s="1" t="s">
        <v>13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63">
      <c r="A3" s="21" t="s">
        <v>55</v>
      </c>
      <c r="B3" s="19">
        <v>0</v>
      </c>
      <c r="C3" s="19">
        <v>0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8" t="s">
        <v>43</v>
      </c>
      <c r="L3" s="18" t="s">
        <v>44</v>
      </c>
      <c r="M3" s="16" t="s">
        <v>61</v>
      </c>
      <c r="N3" s="16" t="s">
        <v>62</v>
      </c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1" ht="91.5" customHeight="1">
      <c r="A4" s="21" t="s">
        <v>56</v>
      </c>
      <c r="B4" s="19">
        <v>0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8" t="s">
        <v>43</v>
      </c>
      <c r="L4" s="18" t="s">
        <v>44</v>
      </c>
      <c r="M4" s="16" t="s">
        <v>63</v>
      </c>
      <c r="N4" s="16" t="s">
        <v>70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1" ht="91.5" customHeight="1">
      <c r="A5" s="21" t="s">
        <v>57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8" t="s">
        <v>43</v>
      </c>
      <c r="L5" s="18" t="s">
        <v>44</v>
      </c>
      <c r="M5" s="16" t="s">
        <v>61</v>
      </c>
      <c r="N5" s="16" t="s">
        <v>71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1" ht="141.75" customHeight="1">
      <c r="A6" s="21" t="s">
        <v>58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8" t="s">
        <v>43</v>
      </c>
      <c r="L6" s="18" t="s">
        <v>44</v>
      </c>
      <c r="M6" s="16" t="s">
        <v>64</v>
      </c>
      <c r="N6" s="16" t="s">
        <v>65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84.75" customHeight="1">
      <c r="A7" s="21" t="s">
        <v>59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8" t="s">
        <v>43</v>
      </c>
      <c r="L7" s="18" t="s">
        <v>44</v>
      </c>
      <c r="M7" s="16" t="s">
        <v>66</v>
      </c>
      <c r="N7" s="16" t="s">
        <v>67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 ht="77.25" customHeight="1">
      <c r="A8" s="21" t="s">
        <v>60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8" t="s">
        <v>43</v>
      </c>
      <c r="L8" s="18" t="s">
        <v>44</v>
      </c>
      <c r="M8" s="16" t="s">
        <v>68</v>
      </c>
      <c r="N8" s="16" t="s">
        <v>69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ht="77.25" customHeight="1">
      <c r="A9" s="16" t="s">
        <v>15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8" t="s">
        <v>43</v>
      </c>
      <c r="L9" s="18" t="s">
        <v>44</v>
      </c>
      <c r="M9" s="16" t="s">
        <v>26</v>
      </c>
      <c r="N9" s="16" t="s">
        <v>27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1" ht="77.25" customHeight="1">
      <c r="A10" s="16" t="s">
        <v>16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8" t="s">
        <v>43</v>
      </c>
      <c r="L10" s="18" t="s">
        <v>44</v>
      </c>
      <c r="M10" s="16" t="s">
        <v>28</v>
      </c>
      <c r="N10" s="16" t="s">
        <v>29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ht="87.75" customHeight="1">
      <c r="A11" s="16" t="s">
        <v>17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8" t="s">
        <v>43</v>
      </c>
      <c r="L11" s="18" t="s">
        <v>44</v>
      </c>
      <c r="M11" s="16" t="s">
        <v>30</v>
      </c>
      <c r="N11" s="16" t="s">
        <v>31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 ht="75.75" customHeight="1">
      <c r="A12" s="17" t="s">
        <v>18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8" t="s">
        <v>43</v>
      </c>
      <c r="L12" s="18" t="s">
        <v>44</v>
      </c>
      <c r="M12" s="16" t="s">
        <v>32</v>
      </c>
      <c r="N12" s="16" t="s">
        <v>29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 ht="88.5" customHeight="1">
      <c r="A13" s="16" t="s">
        <v>19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8" t="s">
        <v>43</v>
      </c>
      <c r="L13" s="18" t="s">
        <v>44</v>
      </c>
      <c r="M13" s="16" t="s">
        <v>33</v>
      </c>
      <c r="N13" s="16" t="s">
        <v>34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 ht="96" customHeight="1">
      <c r="A14" s="16" t="s">
        <v>20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8" t="s">
        <v>43</v>
      </c>
      <c r="L14" s="18" t="s">
        <v>44</v>
      </c>
      <c r="M14" s="16" t="s">
        <v>33</v>
      </c>
      <c r="N14" s="16" t="s">
        <v>34</v>
      </c>
    </row>
    <row r="15" spans="1:31" ht="89.25" customHeight="1">
      <c r="A15" s="20" t="s">
        <v>21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8" t="s">
        <v>43</v>
      </c>
      <c r="L15" s="18" t="s">
        <v>44</v>
      </c>
      <c r="M15" s="16" t="s">
        <v>35</v>
      </c>
      <c r="N15" s="16" t="s">
        <v>36</v>
      </c>
    </row>
    <row r="16" spans="1:31" ht="71.25" customHeight="1">
      <c r="A16" s="16" t="s">
        <v>22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8" t="s">
        <v>43</v>
      </c>
      <c r="L16" s="18" t="s">
        <v>44</v>
      </c>
      <c r="M16" s="16" t="s">
        <v>37</v>
      </c>
      <c r="N16" s="16" t="s">
        <v>29</v>
      </c>
    </row>
    <row r="17" spans="1:16" ht="63">
      <c r="A17" s="16" t="s">
        <v>23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8" t="s">
        <v>42</v>
      </c>
      <c r="L17" s="18" t="s">
        <v>44</v>
      </c>
      <c r="M17" s="16" t="s">
        <v>38</v>
      </c>
      <c r="N17" s="16" t="s">
        <v>39</v>
      </c>
    </row>
    <row r="18" spans="1:16" ht="47.25">
      <c r="A18" s="16" t="s">
        <v>24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8" t="s">
        <v>42</v>
      </c>
      <c r="L18" s="18" t="s">
        <v>44</v>
      </c>
      <c r="M18" s="16" t="s">
        <v>40</v>
      </c>
      <c r="N18" s="16" t="s">
        <v>41</v>
      </c>
    </row>
    <row r="19" spans="1:16" ht="47.25">
      <c r="A19" s="16" t="s">
        <v>25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8" t="s">
        <v>42</v>
      </c>
      <c r="L19" s="18" t="s">
        <v>44</v>
      </c>
      <c r="M19" s="16" t="s">
        <v>40</v>
      </c>
      <c r="N19" s="16" t="s">
        <v>41</v>
      </c>
    </row>
    <row r="20" spans="1:16" ht="63">
      <c r="A20" s="16" t="s">
        <v>48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8" t="s">
        <v>50</v>
      </c>
      <c r="L20" s="18" t="s">
        <v>44</v>
      </c>
      <c r="M20" s="16" t="s">
        <v>51</v>
      </c>
      <c r="N20" s="16" t="s">
        <v>52</v>
      </c>
    </row>
    <row r="21" spans="1:16" ht="63">
      <c r="A21" s="16" t="s">
        <v>49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8" t="s">
        <v>50</v>
      </c>
      <c r="L21" s="18" t="s">
        <v>44</v>
      </c>
      <c r="M21" s="16" t="s">
        <v>53</v>
      </c>
      <c r="N21" s="16" t="s">
        <v>54</v>
      </c>
    </row>
    <row r="22" spans="1:16" ht="69" customHeight="1">
      <c r="A22" s="21" t="s">
        <v>45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8" t="s">
        <v>43</v>
      </c>
      <c r="L22" s="18" t="s">
        <v>44</v>
      </c>
      <c r="M22" s="16" t="s">
        <v>46</v>
      </c>
      <c r="N22" s="16" t="s">
        <v>47</v>
      </c>
    </row>
    <row r="23" spans="1:16" s="29" customFormat="1" ht="45" customHeight="1">
      <c r="A23" s="30" t="s">
        <v>72</v>
      </c>
      <c r="B23" s="23">
        <v>2872.4</v>
      </c>
      <c r="C23" s="23">
        <v>0</v>
      </c>
      <c r="D23" s="23">
        <v>0</v>
      </c>
      <c r="E23" s="23">
        <v>0</v>
      </c>
      <c r="F23" s="23">
        <v>0</v>
      </c>
      <c r="G23" s="24" t="s">
        <v>73</v>
      </c>
      <c r="H23" s="24" t="s">
        <v>73</v>
      </c>
      <c r="I23" s="23">
        <v>0</v>
      </c>
      <c r="J23" s="23">
        <v>0</v>
      </c>
      <c r="K23" s="24"/>
      <c r="L23" s="26" t="s">
        <v>74</v>
      </c>
      <c r="M23" s="25" t="s">
        <v>75</v>
      </c>
      <c r="N23" s="27" t="s">
        <v>76</v>
      </c>
      <c r="O23" s="28"/>
      <c r="P23" s="27"/>
    </row>
    <row r="24" spans="1:16" s="29" customFormat="1" ht="56.25" customHeight="1">
      <c r="A24" s="30" t="s">
        <v>77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4" t="s">
        <v>73</v>
      </c>
      <c r="H24" s="24" t="s">
        <v>73</v>
      </c>
      <c r="I24" s="23">
        <v>0</v>
      </c>
      <c r="J24" s="23">
        <v>0</v>
      </c>
      <c r="K24" s="24"/>
      <c r="L24" s="24" t="s">
        <v>78</v>
      </c>
      <c r="M24" s="25" t="s">
        <v>79</v>
      </c>
      <c r="N24" s="27" t="s">
        <v>80</v>
      </c>
      <c r="O24" s="28"/>
      <c r="P24" s="27"/>
    </row>
    <row r="25" spans="1:16" s="29" customFormat="1" ht="57" customHeight="1">
      <c r="A25" s="30" t="s">
        <v>81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4" t="s">
        <v>73</v>
      </c>
      <c r="H25" s="24" t="s">
        <v>73</v>
      </c>
      <c r="I25" s="23">
        <v>0</v>
      </c>
      <c r="J25" s="23">
        <v>0</v>
      </c>
      <c r="K25" s="24"/>
      <c r="L25" s="26" t="s">
        <v>78</v>
      </c>
      <c r="M25" s="25" t="s">
        <v>79</v>
      </c>
      <c r="N25" s="27" t="s">
        <v>80</v>
      </c>
      <c r="O25" s="28"/>
      <c r="P25" s="27"/>
    </row>
    <row r="26" spans="1:16" s="29" customFormat="1" ht="60" customHeight="1">
      <c r="A26" s="30" t="s">
        <v>82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4" t="s">
        <v>73</v>
      </c>
      <c r="H26" s="24" t="s">
        <v>73</v>
      </c>
      <c r="I26" s="23">
        <v>0</v>
      </c>
      <c r="J26" s="23">
        <v>0</v>
      </c>
      <c r="K26" s="24"/>
      <c r="L26" s="24" t="s">
        <v>78</v>
      </c>
      <c r="M26" s="25" t="s">
        <v>79</v>
      </c>
      <c r="N26" s="27" t="s">
        <v>80</v>
      </c>
      <c r="O26" s="28"/>
      <c r="P26" s="27"/>
    </row>
    <row r="27" spans="1:16" s="29" customFormat="1" ht="53.25" customHeight="1">
      <c r="A27" s="30" t="s">
        <v>83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4" t="s">
        <v>73</v>
      </c>
      <c r="H27" s="24" t="s">
        <v>73</v>
      </c>
      <c r="I27" s="23">
        <v>0</v>
      </c>
      <c r="J27" s="23">
        <v>0</v>
      </c>
      <c r="K27" s="24"/>
      <c r="L27" s="26" t="s">
        <v>78</v>
      </c>
      <c r="M27" s="25" t="s">
        <v>79</v>
      </c>
      <c r="N27" s="27" t="s">
        <v>80</v>
      </c>
      <c r="O27" s="28"/>
      <c r="P27" s="27"/>
    </row>
    <row r="28" spans="1:16" s="29" customFormat="1" ht="53.25" customHeight="1">
      <c r="A28" s="30" t="s">
        <v>84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4" t="s">
        <v>73</v>
      </c>
      <c r="H28" s="24" t="s">
        <v>73</v>
      </c>
      <c r="I28" s="23">
        <v>0</v>
      </c>
      <c r="J28" s="23">
        <v>0</v>
      </c>
      <c r="K28" s="24"/>
      <c r="L28" s="24" t="s">
        <v>78</v>
      </c>
      <c r="M28" s="25" t="s">
        <v>79</v>
      </c>
      <c r="N28" s="27" t="s">
        <v>80</v>
      </c>
      <c r="O28" s="28"/>
      <c r="P28" s="27"/>
    </row>
    <row r="29" spans="1:16" s="29" customFormat="1" ht="54" customHeight="1">
      <c r="A29" s="30" t="s">
        <v>85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4" t="s">
        <v>73</v>
      </c>
      <c r="H29" s="24" t="s">
        <v>73</v>
      </c>
      <c r="I29" s="23">
        <v>0</v>
      </c>
      <c r="J29" s="23">
        <v>0</v>
      </c>
      <c r="K29" s="24"/>
      <c r="L29" s="26" t="s">
        <v>86</v>
      </c>
      <c r="M29" s="25" t="s">
        <v>79</v>
      </c>
      <c r="N29" s="27" t="s">
        <v>80</v>
      </c>
      <c r="O29" s="28"/>
      <c r="P29" s="27"/>
    </row>
    <row r="30" spans="1:16" s="29" customFormat="1" ht="53.25" customHeight="1">
      <c r="A30" s="30" t="s">
        <v>87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4" t="s">
        <v>73</v>
      </c>
      <c r="H30" s="24" t="s">
        <v>73</v>
      </c>
      <c r="I30" s="23">
        <v>0</v>
      </c>
      <c r="J30" s="23">
        <v>0</v>
      </c>
      <c r="K30" s="24"/>
      <c r="L30" s="24" t="s">
        <v>88</v>
      </c>
      <c r="M30" s="25" t="s">
        <v>79</v>
      </c>
      <c r="N30" s="27" t="s">
        <v>80</v>
      </c>
      <c r="O30" s="28"/>
      <c r="P30" s="27"/>
    </row>
    <row r="31" spans="1:16" ht="47.25">
      <c r="A31" s="32" t="s">
        <v>89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10002.92</v>
      </c>
      <c r="J31" s="36">
        <f>SUM(B31:I31)</f>
        <v>10002.92</v>
      </c>
      <c r="K31" s="34" t="s">
        <v>92</v>
      </c>
      <c r="L31" s="34" t="s">
        <v>93</v>
      </c>
      <c r="M31" s="35" t="s">
        <v>90</v>
      </c>
      <c r="N31" s="33" t="s">
        <v>91</v>
      </c>
    </row>
    <row r="32" spans="1:16" ht="78.75">
      <c r="A32" s="32" t="s">
        <v>94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9362.42</v>
      </c>
      <c r="J32" s="36">
        <f>SUM(B32:I32)</f>
        <v>9362.42</v>
      </c>
      <c r="K32" s="34" t="s">
        <v>97</v>
      </c>
      <c r="L32" s="34" t="s">
        <v>98</v>
      </c>
      <c r="M32" s="35" t="s">
        <v>95</v>
      </c>
      <c r="N32" s="33" t="s">
        <v>96</v>
      </c>
    </row>
    <row r="33" spans="1:14" ht="94.5">
      <c r="A33" s="32" t="s">
        <v>99</v>
      </c>
      <c r="B33" s="36">
        <v>0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1">
        <v>9139.2199999999993</v>
      </c>
      <c r="J33" s="31">
        <v>9139.2199999999993</v>
      </c>
      <c r="K33" s="34" t="s">
        <v>102</v>
      </c>
      <c r="L33" s="34" t="s">
        <v>103</v>
      </c>
      <c r="M33" s="32" t="s">
        <v>100</v>
      </c>
      <c r="N33" s="33" t="s">
        <v>101</v>
      </c>
    </row>
    <row r="34" spans="1:14" ht="78.75">
      <c r="A34" s="32" t="s">
        <v>104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1">
        <v>7581.54</v>
      </c>
      <c r="J34" s="31">
        <v>7581.54</v>
      </c>
      <c r="K34" s="34" t="s">
        <v>102</v>
      </c>
      <c r="L34" s="34" t="s">
        <v>107</v>
      </c>
      <c r="M34" s="32" t="s">
        <v>105</v>
      </c>
      <c r="N34" s="33" t="s">
        <v>106</v>
      </c>
    </row>
    <row r="35" spans="1:14" ht="15.75">
      <c r="A35" s="32"/>
      <c r="B35" s="36"/>
      <c r="C35" s="36"/>
      <c r="D35" s="36"/>
      <c r="E35" s="36"/>
      <c r="F35" s="36"/>
      <c r="G35" s="36"/>
      <c r="H35" s="36"/>
      <c r="I35" s="36"/>
      <c r="J35" s="36"/>
      <c r="K35" s="34"/>
      <c r="L35" s="34"/>
      <c r="M35" s="32"/>
      <c r="N35" s="33"/>
    </row>
  </sheetData>
  <mergeCells count="1">
    <mergeCell ref="A1:N1"/>
  </mergeCells>
  <phoneticPr fontId="7" type="noConversion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8" sqref="H18"/>
    </sheetView>
  </sheetViews>
  <sheetFormatPr defaultRowHeight="15"/>
  <cols>
    <col min="1" max="1025" width="8.7109375" customWidth="1"/>
  </cols>
  <sheetData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AGOSTO 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soaresmgs</dc:creator>
  <cp:lastModifiedBy>roberta menezes schnaider ferrari</cp:lastModifiedBy>
  <cp:revision>43</cp:revision>
  <cp:lastPrinted>2020-11-18T09:40:40Z</cp:lastPrinted>
  <dcterms:created xsi:type="dcterms:W3CDTF">2020-01-07T16:17:02Z</dcterms:created>
  <dcterms:modified xsi:type="dcterms:W3CDTF">2021-11-12T15:03:03Z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