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BRIL" sheetId="1" r:id="rId1"/>
  </sheets>
  <definedNames>
    <definedName name="_FilterDatabase_0" localSheetId="0">ABRIL!$A$13:$I$78</definedName>
    <definedName name="_xlnm._FilterDatabase" localSheetId="0">ABRIL!$A$13:$I$78</definedName>
    <definedName name="_xlnm.Print_Area" localSheetId="0">ABRIL!$A$1:$N$11</definedName>
    <definedName name="Print_Area_0" localSheetId="0">ABRIL!$A$1:$N$11</definedName>
    <definedName name="Print_Titles_0" localSheetId="0">ABRIL!$1:$2</definedName>
    <definedName name="_xlnm.Print_Titles" localSheetId="0">ABRIL!$1:$2</definedName>
  </definedNames>
  <calcPr calcId="145621" iterateDelta="1E-4"/>
</workbook>
</file>

<file path=xl/calcChain.xml><?xml version="1.0" encoding="utf-8"?>
<calcChain xmlns="http://schemas.openxmlformats.org/spreadsheetml/2006/main">
  <c r="J24" i="1" l="1"/>
  <c r="J23" i="1"/>
  <c r="J3" i="1" l="1"/>
  <c r="J6" i="1"/>
  <c r="J5" i="1"/>
  <c r="J7" i="1"/>
  <c r="J4" i="1"/>
</calcChain>
</file>

<file path=xl/sharedStrings.xml><?xml version="1.0" encoding="utf-8"?>
<sst xmlns="http://schemas.openxmlformats.org/spreadsheetml/2006/main" count="125" uniqueCount="101">
  <si>
    <t>NOME</t>
  </si>
  <si>
    <t>DIÁRIAS</t>
  </si>
  <si>
    <t>PASSAGENS</t>
  </si>
  <si>
    <t>MENSALIDADE</t>
  </si>
  <si>
    <t>INSCRIÇÃO</t>
  </si>
  <si>
    <t>CONTRATAÇÃO</t>
  </si>
  <si>
    <t>PRORROGAÇÃO CONTRATUAL</t>
  </si>
  <si>
    <t>SUBSTITUIÇÃO CONTRATUAL</t>
  </si>
  <si>
    <t>MANUTENÇÃO DA REMUNERAÇÃO</t>
  </si>
  <si>
    <t>VALOR TOTAL</t>
  </si>
  <si>
    <t>CNPJ</t>
  </si>
  <si>
    <t>NECESSIDADE DE DESENVOLVIMENTO DESCRITA NO PDP</t>
  </si>
  <si>
    <t>Sonia Wojslaw Pereira Dias</t>
  </si>
  <si>
    <t>XXX</t>
  </si>
  <si>
    <t>15/03/2021 a 16/04/2021</t>
  </si>
  <si>
    <t>Capacitar o aluno a identificar os aspectos básicos da execução orçamentária, financeira e patrimonial do Governo Federal</t>
  </si>
  <si>
    <t>Curso de Noções de Execução Orçamentária , Financeira e Patrimonial (CNEOFP)</t>
  </si>
  <si>
    <t>Fabiana Maria de Oliveira Sá</t>
  </si>
  <si>
    <t>12/04/2021 a 14/05/2021</t>
  </si>
  <si>
    <t>Capacitar o aluno a elaborar relatórios gerenciais em apoio ao processo decisório de sua Organização</t>
  </si>
  <si>
    <t>Curso do Tesouro Gerencial (CTG)</t>
  </si>
  <si>
    <t>Ronaldo Albuquerque Miranda</t>
  </si>
  <si>
    <t>12/04/2021 a 04/05/2021</t>
  </si>
  <si>
    <t>Capacitar os técnicos a realizar a administração da infraestrutura do simulador PLATAO</t>
  </si>
  <si>
    <t>Treinamento Técnico para Implantação do PLATAO no ICEA (CIS087-2017TEC01)</t>
  </si>
  <si>
    <t>Paulo Roberto Pereira Lopes</t>
  </si>
  <si>
    <t>Vinicius Machado Moreira</t>
  </si>
  <si>
    <t>12/04/2021 a 16/04/2021</t>
  </si>
  <si>
    <t>Proporcionar ao aluno os conhecimentos necessários à reciclagem dos procedimentos de segurança em instalações e serviços com alta tensão</t>
  </si>
  <si>
    <t>Reciclagem em Segurança em Instalações e Serviços com Alta Tensão (SEL014E)</t>
  </si>
  <si>
    <t>Edilson Vasconcelos Dantas Júnior</t>
  </si>
  <si>
    <t>00.394.429/0144-03</t>
  </si>
  <si>
    <t>Importância dos projetos e informações que trafegam na rede de dados do DCTA</t>
  </si>
  <si>
    <t>Doutorado em Aplicações Operacionais (início em 2021)</t>
  </si>
  <si>
    <t>Marcílio Antonio Fernandes de Andrade</t>
  </si>
  <si>
    <t>Auxiliar a gerir de forma mais eficaz o portfólio de projetos do DCTA e institutos subordinados, nas atividades relacionadas a gestão tecnológica.</t>
  </si>
  <si>
    <t>Programa de Pós-Graduação em Ciências e Tecnologias Espaciais (PG-CTE), área de concentração Gestão Tecnológica (CTE-G)</t>
  </si>
  <si>
    <t>Domingos Savio Aguiar</t>
  </si>
  <si>
    <t>Capacitação de servidor em relação a simulações de elementos finitos com materiais ablativos.</t>
  </si>
  <si>
    <t>Doutorado em Ciência e Tecnologia Espacial no Instituto Tecnológico da Aeronáutica - Materiais Ablativos (Alterar para:  Pós Graduação Stricto Sensu em Ciências e Tecnologias Espaciais em Sistemas Espaciais, Ensaios e Lançamentos - ITA)</t>
  </si>
  <si>
    <t>Jimes de Lima Percy</t>
  </si>
  <si>
    <t>Capacitação de servidor em relação a simulações termoelásticas com materiais anisotrópicos.</t>
  </si>
  <si>
    <t>Doutorado em Ciência e Tecnologia Espacial no Instituto Tecnológico da Aeronáutica - Simulações Termoeláticas (Alterar para:  Pós Graduação Stricto Sensu em Ciências e Tecnologias Espaciais em Sistemas Espaciais, Ensaios e Lançamentos - ITA)</t>
  </si>
  <si>
    <t>Adriana Martins Ribeiro</t>
  </si>
  <si>
    <t>Capacitação da servidora em relação a prospecção tecnológica.</t>
  </si>
  <si>
    <t>Doutorado em Ciência e Tecnologia Espacial no Instituto Tecnológico da Aeronáutica (Alterar para:  Pós Graduação Stricto Sensu em Ciências e Tecnologias Espaciais - Gestão Tecnológica - ITA)</t>
  </si>
  <si>
    <t>Carlos Eduardo Grossi Campos</t>
  </si>
  <si>
    <t>Capacitação de engenheiros para a pesquisa e o desenvolvimento de motores aeronáuticos.</t>
  </si>
  <si>
    <t>Doutorado em Ciência e Tecnologia Espacial no Instituto Tecnológico da Aeronáutica (Alterar para:  Pós Graduação Stricto Sensu em Ciências e Tecnologias Espaciais em Sistemas Espaciais, Ensaios e Lançamentos - ITA)</t>
  </si>
  <si>
    <t>Erika Trench Sestari</t>
  </si>
  <si>
    <t>Capacitação de Servidor na análise de eficácia dos treinamentos.</t>
  </si>
  <si>
    <t>Programa de Pós Graduação em Ciência e Tecnologia Espacial ITA/IAE (Alterar para:  Pós Graduação Stricto Sensu em Ciências e Tecnologias Espaciais - Gestão Tecnológica  - ITA)</t>
  </si>
  <si>
    <t>Halley de Faria Nunes</t>
  </si>
  <si>
    <t>Bruno César Christo da Cunha</t>
  </si>
  <si>
    <t>Capacitação de profisisonal na área de pirotecnia espacial.</t>
  </si>
  <si>
    <t>Doutorado em Química - Ciências e Tecnologia Espacial  (Alterar para : Pós Graduação Stricto Sensu em Ciências e Tecnologias Espaciais -  Química dos Materiais - ITA)</t>
  </si>
  <si>
    <t>Francisco Yamanada</t>
  </si>
  <si>
    <t>Capacitação de profissional na área de motor foguete.</t>
  </si>
  <si>
    <t>Doutorado em Propulsão Espacial (Ciências e Tecnologia Espacial) (Alterar para:  Pós Graduação Stricto Sensu em Ciências e Tecnologias Espaciais em Sistemas Espaciais, Ensaios e Lançamentos - ITA)</t>
  </si>
  <si>
    <t>Wilson Francisco Moreira de Souza Seron</t>
  </si>
  <si>
    <t>60.453.032-0001/74</t>
  </si>
  <si>
    <t>Capacitação de servidor para o desenvolvimento de bancos de ensaios de motores aeronáuticos.</t>
  </si>
  <si>
    <t>Doutorado em Ciência da Computação na Universidade Federal de São Paulo (Alterar para: Pós Graduação em Ciência da Computação (UNIFESP))</t>
  </si>
  <si>
    <t>Allisson Regis dos Santos Maia</t>
  </si>
  <si>
    <t>Capacitação de profissionais na área de Gestão de Inovação.</t>
  </si>
  <si>
    <t>Mestrado Profissional Interdisciplinar em Inovação Tecnológica (PIT) - UNIFESP - Manufatura Aditiva (480 h) (Alterar para: Mestrado em Inovação Tecnológica (UNIFESP))</t>
  </si>
  <si>
    <t>Heuller Aloys Carneiro Procopio</t>
  </si>
  <si>
    <t>Mestrado Profissional Interdisciplinar em Inovação Tecnológica (PIT) - UNIFESP - Manufatura Aditiva - (640 h) (Alterar para: Mestrado em Inovação Tecnológica (UNIFESP))</t>
  </si>
  <si>
    <t>Michelly Karoline Alves Santana</t>
  </si>
  <si>
    <t>45.392.313/0001-70</t>
  </si>
  <si>
    <t>Aprimoramento da Capacidade Laboratorial para Atendimento dos Requisitos do SISMETRA - Sistema de Metrologia Aeroespacial</t>
  </si>
  <si>
    <t>Mestrado em Engenharia e Tecnologias Espaciais</t>
  </si>
  <si>
    <t>Antonio Carlos Ribeiro da Silva</t>
  </si>
  <si>
    <t>Capacitação do Tecnologista em relação a engenharia na Normalização e Regulamentação Aeroespacial.</t>
  </si>
  <si>
    <t>Mestrado em Gerenciamento de Sistemas Espaciais</t>
  </si>
  <si>
    <t>DATA</t>
  </si>
  <si>
    <t>NOME DO CURSO</t>
  </si>
  <si>
    <t>Raimundo Nonato Chaves de Lima Sipaúba Filho</t>
  </si>
  <si>
    <t>10.735.145/0019-13</t>
  </si>
  <si>
    <t>JAN 2021/ AGO 2021</t>
  </si>
  <si>
    <t>O mestrado tem o propósito de formação na Educação Básica dos alunos da Escola Caminho das Estrelas, bem como dos profissionais da Educação, civis e militares, lotados nesta OM</t>
  </si>
  <si>
    <t xml:space="preserve">Mestrado Profissional em Educação Profissional e Tecnológica em Rede Nacional </t>
  </si>
  <si>
    <t>Valdilene de Jesus Oliveira Santos</t>
  </si>
  <si>
    <t>06.279.103/0001-19</t>
  </si>
  <si>
    <t>JAN 2021/ DEZ 2021</t>
  </si>
  <si>
    <t>A formação advinda do mestrado em Educação  Interdisciplinar em Cultura e Sociedade, tem ênfase em Tecnologias Educacionais, contribuirá para elevar a qualidade das aulas ministradas, bem como a disseminação da importância das Tecnologias Educacionais como determina, a Lei de Diretrizes e Bases da Educação (LDB 9.394/96),</t>
  </si>
  <si>
    <t>Mestrado em Educação</t>
  </si>
  <si>
    <t xml:space="preserve">EDELVAIS BRIGIDA CALDEIRA </t>
  </si>
  <si>
    <t>17.217.985/0001-04</t>
  </si>
  <si>
    <t>2018 a 2022</t>
  </si>
  <si>
    <t>Capacitar o servidor em conhecimentos Linguístico Cognitivo, no qual fornece teorias que explicam os fenômenos envolvidos no entendimento dos significados pelos participantes do contexto comunicativo. Sob a ótica da língua inglesa, a pesquisa torna-se fundamental para as melhorias dos processos em sala de aula, para que os alunos do Curso de Oficiais Especialistas – CFOE possam atingir os níveis de proficiência orientados pelo PPOA</t>
  </si>
  <si>
    <t>Doutorado em Estudos Linguísticos (Linguística Teórica e Descritiva)</t>
  </si>
  <si>
    <t>LUCIANA CRISTINA SANTOS MAZUR</t>
  </si>
  <si>
    <t>2017 a 2021</t>
  </si>
  <si>
    <t>Possibilitar que o servidor aprimore seus conhecimentos sobre a área de atuação (mais especificamente quanto ao trabalho com o letramento digital). Possibilitando-lhe replicar os resultados decorrentes da pesquisa nas escolas de formação básica do COMAER, por meio de capacitação de professores, caso haja interesse das instituições de ensino.</t>
  </si>
  <si>
    <t>Doutorado em Linguística Aplicada</t>
  </si>
  <si>
    <t>LETICIA NOGUEIRA MELO THEODORO</t>
  </si>
  <si>
    <t>2021 a 2023</t>
  </si>
  <si>
    <t>Capacitar o servidor para que seja possível analisar situações comunicativas para levantar aspectos da interação voltados para a conversação entre controladores e pilotos, não só a partir da utilização da fraseologia aérea padrão, como também das ocorrências onde esse padrão precisa ser modificado. Sob a ótica da Língua Inglesa, este estudo por meio da interação não só contribui nas gerencias das conversas entre controladores e pilotos, mas também diz respeito a qualquer atitude comportamental que se faça relevante nessa comunicação. A saber, tom, velocidade de fala, bem como todo o vocabulário que possa representar esses aspectos.</t>
  </si>
  <si>
    <t>Mestrado em Linguística Aplicada</t>
  </si>
  <si>
    <t>RELATÓRIO DE EXECUÇÃO MENSAL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</si>
</sst>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 &quot;#,##0.00"/>
    <numFmt numFmtId="165" formatCode="d/m/yyyy"/>
  </numFmts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color rgb="FF333333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  <fill>
      <patternFill patternType="solid">
        <fgColor rgb="FFC3D69B"/>
        <bgColor rgb="FFC4BD97"/>
      </patternFill>
    </fill>
    <fill>
      <patternFill patternType="solid">
        <fgColor rgb="FF984807"/>
        <bgColor rgb="FF993366"/>
      </patternFill>
    </fill>
    <fill>
      <patternFill patternType="solid">
        <fgColor rgb="FFE46C0A"/>
        <bgColor rgb="FFFF9900"/>
      </patternFill>
    </fill>
    <fill>
      <patternFill patternType="solid">
        <fgColor rgb="FFC4BD97"/>
        <bgColor rgb="FFC3D69B"/>
      </patternFill>
    </fill>
    <fill>
      <patternFill patternType="solid">
        <fgColor rgb="FF808080"/>
        <bgColor rgb="FF666699"/>
      </patternFill>
    </fill>
    <fill>
      <patternFill patternType="solid">
        <fgColor rgb="FF00B0F0"/>
        <bgColor rgb="FF33CCCC"/>
      </patternFill>
    </fill>
    <fill>
      <patternFill patternType="solid">
        <fgColor rgb="FFE6B9B8"/>
        <bgColor rgb="FFCCC1DA"/>
      </patternFill>
    </fill>
    <fill>
      <patternFill patternType="solid">
        <fgColor rgb="FFFFC000"/>
        <bgColor rgb="FFFF9900"/>
      </patternFill>
    </fill>
    <fill>
      <patternFill patternType="solid">
        <fgColor rgb="FFCCC1DA"/>
        <bgColor rgb="FFE6B9B8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2" xfId="0" applyBorder="1" applyAlignment="1">
      <alignment horizontal="left" vertical="center"/>
    </xf>
    <xf numFmtId="164" fontId="0" fillId="0" borderId="2" xfId="0" applyNumberFormat="1" applyFont="1" applyBorder="1" applyAlignment="1">
      <alignment horizontal="right" vertical="center" indent="5"/>
    </xf>
    <xf numFmtId="165" fontId="2" fillId="13" borderId="2" xfId="0" applyNumberFormat="1" applyFont="1" applyFill="1" applyBorder="1"/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1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164" fontId="5" fillId="13" borderId="3" xfId="0" applyNumberFormat="1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165" fontId="2" fillId="13" borderId="2" xfId="0" applyNumberFormat="1" applyFont="1" applyFill="1" applyBorder="1" applyAlignment="1">
      <alignment horizontal="left"/>
    </xf>
    <xf numFmtId="1" fontId="0" fillId="0" borderId="2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 indent="5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 indent="5"/>
    </xf>
    <xf numFmtId="164" fontId="0" fillId="0" borderId="2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 indent="5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44" fontId="4" fillId="0" borderId="3" xfId="1" applyFont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44" fontId="4" fillId="0" borderId="4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165" fontId="9" fillId="13" borderId="2" xfId="0" applyNumberFormat="1" applyFont="1" applyFill="1" applyBorder="1" applyAlignment="1">
      <alignment horizontal="left" wrapText="1"/>
    </xf>
    <xf numFmtId="1" fontId="8" fillId="0" borderId="2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E46C0A"/>
      <rgbColor rgb="FF666699"/>
      <rgbColor rgb="FFC4BD97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5"/>
  <sheetViews>
    <sheetView tabSelected="1" zoomScale="75" zoomScaleNormal="75" workbookViewId="0">
      <selection activeCell="A2" sqref="A2:XFD2"/>
    </sheetView>
  </sheetViews>
  <sheetFormatPr defaultRowHeight="15" x14ac:dyDescent="0.25"/>
  <cols>
    <col min="1" max="1" width="33.140625" style="1"/>
    <col min="2" max="2" width="14" style="2" bestFit="1" customWidth="1"/>
    <col min="3" max="3" width="14.5703125" style="3" bestFit="1" customWidth="1"/>
    <col min="4" max="4" width="23.7109375" style="3" customWidth="1"/>
    <col min="5" max="5" width="14.28515625" style="3" bestFit="1" customWidth="1"/>
    <col min="6" max="6" width="18" style="3" bestFit="1" customWidth="1"/>
    <col min="7" max="7" width="19.85546875" style="3" bestFit="1" customWidth="1"/>
    <col min="8" max="8" width="17.5703125" style="3" bestFit="1" customWidth="1"/>
    <col min="9" max="9" width="21.42578125" style="3" bestFit="1" customWidth="1"/>
    <col min="10" max="10" width="24" style="3" customWidth="1"/>
    <col min="11" max="11" width="20.42578125" style="3"/>
    <col min="12" max="12" width="23.85546875" style="4" bestFit="1" customWidth="1"/>
    <col min="13" max="13" width="77" style="3" customWidth="1"/>
    <col min="14" max="14" width="88.85546875" style="5" customWidth="1"/>
    <col min="15" max="15" width="55.7109375" style="3"/>
    <col min="16" max="16" width="33.7109375" style="3"/>
    <col min="17" max="21" width="9.140625" style="3"/>
    <col min="22" max="22" width="6.85546875" style="3"/>
    <col min="23" max="29" width="0" style="3" hidden="1"/>
    <col min="30" max="1025" width="9.140625" style="3"/>
  </cols>
  <sheetData>
    <row r="1" spans="1:16" s="6" customFormat="1" ht="41.25" customHeight="1" x14ac:dyDescent="0.25">
      <c r="A1" s="34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s="55" customFormat="1" ht="51" customHeight="1" x14ac:dyDescent="0.25">
      <c r="A2" s="38" t="s">
        <v>0</v>
      </c>
      <c r="B2" s="39" t="s">
        <v>1</v>
      </c>
      <c r="C2" s="40" t="s">
        <v>2</v>
      </c>
      <c r="D2" s="41" t="s">
        <v>3</v>
      </c>
      <c r="E2" s="25" t="s">
        <v>4</v>
      </c>
      <c r="F2" s="23" t="s">
        <v>5</v>
      </c>
      <c r="G2" s="23" t="s">
        <v>6</v>
      </c>
      <c r="H2" s="23" t="s">
        <v>7</v>
      </c>
      <c r="I2" s="24" t="s">
        <v>8</v>
      </c>
      <c r="J2" s="42" t="s">
        <v>9</v>
      </c>
      <c r="K2" s="43" t="s">
        <v>10</v>
      </c>
      <c r="L2" s="44" t="s">
        <v>75</v>
      </c>
      <c r="M2" s="25" t="s">
        <v>11</v>
      </c>
      <c r="N2" s="26" t="s">
        <v>76</v>
      </c>
    </row>
    <row r="3" spans="1:16" s="18" customFormat="1" ht="69" customHeight="1" x14ac:dyDescent="0.2">
      <c r="A3" s="19" t="s">
        <v>12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2448</v>
      </c>
      <c r="J3" s="22">
        <f>+SUM(B3:I3)</f>
        <v>2448</v>
      </c>
      <c r="K3" s="19" t="s">
        <v>13</v>
      </c>
      <c r="L3" s="19" t="s">
        <v>14</v>
      </c>
      <c r="M3" s="19" t="s">
        <v>15</v>
      </c>
      <c r="N3" s="19" t="s">
        <v>16</v>
      </c>
      <c r="O3" s="17"/>
      <c r="P3" s="17"/>
    </row>
    <row r="4" spans="1:16" s="18" customFormat="1" ht="54.75" customHeight="1" x14ac:dyDescent="0.2">
      <c r="A4" s="19" t="s">
        <v>17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6384</v>
      </c>
      <c r="J4" s="22" t="e">
        <f ca="1">+soma(B4:I4)</f>
        <v>#NAME?</v>
      </c>
      <c r="K4" s="19" t="s">
        <v>13</v>
      </c>
      <c r="L4" s="19" t="s">
        <v>18</v>
      </c>
      <c r="M4" s="19" t="s">
        <v>19</v>
      </c>
      <c r="N4" s="19" t="s">
        <v>20</v>
      </c>
      <c r="O4" s="17"/>
      <c r="P4" s="17"/>
    </row>
    <row r="5" spans="1:16" s="18" customFormat="1" ht="69" customHeight="1" x14ac:dyDescent="0.2">
      <c r="A5" s="19" t="s">
        <v>21</v>
      </c>
      <c r="B5" s="22">
        <v>3800</v>
      </c>
      <c r="C5" s="22">
        <v>1000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4009</v>
      </c>
      <c r="J5" s="22" t="e">
        <f ca="1">+soma(B5:I5)</f>
        <v>#NAME?</v>
      </c>
      <c r="K5" s="19" t="s">
        <v>13</v>
      </c>
      <c r="L5" s="19" t="s">
        <v>22</v>
      </c>
      <c r="M5" s="19" t="s">
        <v>23</v>
      </c>
      <c r="N5" s="19" t="s">
        <v>24</v>
      </c>
      <c r="O5" s="17"/>
      <c r="P5" s="17"/>
    </row>
    <row r="6" spans="1:16" s="18" customFormat="1" ht="60" customHeight="1" x14ac:dyDescent="0.2">
      <c r="A6" s="19" t="s">
        <v>25</v>
      </c>
      <c r="B6" s="22">
        <v>3800</v>
      </c>
      <c r="C6" s="22">
        <v>1000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4636</v>
      </c>
      <c r="J6" s="22" t="e">
        <f ca="1">+soma(B6:I6)</f>
        <v>#NAME?</v>
      </c>
      <c r="K6" s="19" t="s">
        <v>13</v>
      </c>
      <c r="L6" s="19" t="s">
        <v>22</v>
      </c>
      <c r="M6" s="19" t="s">
        <v>23</v>
      </c>
      <c r="N6" s="19" t="s">
        <v>24</v>
      </c>
      <c r="O6" s="17"/>
      <c r="P6" s="17"/>
    </row>
    <row r="7" spans="1:16" s="18" customFormat="1" ht="60" customHeight="1" x14ac:dyDescent="0.2">
      <c r="A7" s="19" t="s">
        <v>26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1760</v>
      </c>
      <c r="J7" s="22" t="e">
        <f ca="1">+soma(B7:I7)</f>
        <v>#NAME?</v>
      </c>
      <c r="K7" s="19" t="s">
        <v>13</v>
      </c>
      <c r="L7" s="19" t="s">
        <v>27</v>
      </c>
      <c r="M7" s="19" t="s">
        <v>28</v>
      </c>
      <c r="N7" s="19" t="s">
        <v>29</v>
      </c>
      <c r="O7" s="17"/>
      <c r="P7" s="17"/>
    </row>
    <row r="8" spans="1:16" s="18" customFormat="1" ht="81" customHeight="1" x14ac:dyDescent="0.2">
      <c r="A8" s="20" t="s">
        <v>30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17" t="s">
        <v>31</v>
      </c>
      <c r="L8" s="21">
        <v>44287</v>
      </c>
      <c r="M8" s="16" t="s">
        <v>32</v>
      </c>
      <c r="N8" s="16" t="s">
        <v>33</v>
      </c>
      <c r="O8" s="17"/>
      <c r="P8" s="17"/>
    </row>
    <row r="9" spans="1:16" s="18" customFormat="1" ht="74.25" customHeight="1" x14ac:dyDescent="0.2">
      <c r="A9" s="20" t="s">
        <v>34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17" t="s">
        <v>31</v>
      </c>
      <c r="L9" s="21">
        <v>44287</v>
      </c>
      <c r="M9" s="16" t="s">
        <v>35</v>
      </c>
      <c r="N9" s="16" t="s">
        <v>36</v>
      </c>
      <c r="O9" s="17"/>
      <c r="P9" s="17"/>
    </row>
    <row r="10" spans="1:16" s="18" customFormat="1" ht="207" customHeight="1" x14ac:dyDescent="0.2">
      <c r="A10" s="17" t="s">
        <v>37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17" t="s">
        <v>31</v>
      </c>
      <c r="L10" s="21">
        <v>44287</v>
      </c>
      <c r="M10" s="17" t="s">
        <v>38</v>
      </c>
      <c r="N10" s="17" t="s">
        <v>39</v>
      </c>
      <c r="O10" s="17"/>
      <c r="P10" s="17"/>
    </row>
    <row r="11" spans="1:16" s="18" customFormat="1" ht="219" customHeight="1" x14ac:dyDescent="0.2">
      <c r="A11" s="17" t="s">
        <v>40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17" t="s">
        <v>31</v>
      </c>
      <c r="L11" s="21">
        <v>44287</v>
      </c>
      <c r="M11" s="17" t="s">
        <v>41</v>
      </c>
      <c r="N11" s="17" t="s">
        <v>42</v>
      </c>
      <c r="O11" s="17"/>
      <c r="P11" s="17"/>
    </row>
    <row r="12" spans="1:16" s="18" customFormat="1" ht="161.25" customHeight="1" x14ac:dyDescent="0.2">
      <c r="A12" s="17" t="s">
        <v>43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7" t="s">
        <v>31</v>
      </c>
      <c r="L12" s="21">
        <v>44287</v>
      </c>
      <c r="M12" s="17" t="s">
        <v>44</v>
      </c>
      <c r="N12" s="17" t="s">
        <v>45</v>
      </c>
      <c r="O12" s="17"/>
      <c r="P12" s="17"/>
    </row>
    <row r="13" spans="1:16" s="18" customFormat="1" ht="162" customHeight="1" x14ac:dyDescent="0.2">
      <c r="A13" s="17" t="s">
        <v>46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17" t="s">
        <v>31</v>
      </c>
      <c r="L13" s="21">
        <v>44287</v>
      </c>
      <c r="M13" s="17" t="s">
        <v>47</v>
      </c>
      <c r="N13" s="17" t="s">
        <v>48</v>
      </c>
      <c r="O13" s="17"/>
      <c r="P13" s="17"/>
    </row>
    <row r="14" spans="1:16" s="18" customFormat="1" ht="135" customHeight="1" x14ac:dyDescent="0.2">
      <c r="A14" s="17" t="s">
        <v>49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17" t="s">
        <v>31</v>
      </c>
      <c r="L14" s="21">
        <v>44287</v>
      </c>
      <c r="M14" s="17" t="s">
        <v>50</v>
      </c>
      <c r="N14" s="17" t="s">
        <v>51</v>
      </c>
      <c r="O14" s="17"/>
      <c r="P14" s="17"/>
    </row>
    <row r="15" spans="1:16" s="18" customFormat="1" ht="105.75" customHeight="1" x14ac:dyDescent="0.2">
      <c r="A15" s="17" t="s">
        <v>52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17" t="s">
        <v>31</v>
      </c>
      <c r="L15" s="21">
        <v>44287</v>
      </c>
      <c r="M15" s="17" t="s">
        <v>50</v>
      </c>
      <c r="N15" s="17" t="s">
        <v>51</v>
      </c>
      <c r="O15" s="17"/>
      <c r="P15" s="17"/>
    </row>
    <row r="16" spans="1:16" s="18" customFormat="1" ht="108.75" customHeight="1" x14ac:dyDescent="0.2">
      <c r="A16" s="17" t="s">
        <v>53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17" t="s">
        <v>31</v>
      </c>
      <c r="L16" s="21">
        <v>44287</v>
      </c>
      <c r="M16" s="17" t="s">
        <v>54</v>
      </c>
      <c r="N16" s="17" t="s">
        <v>55</v>
      </c>
      <c r="O16" s="17"/>
      <c r="P16" s="17"/>
    </row>
    <row r="17" spans="1:16" s="18" customFormat="1" ht="165.75" customHeight="1" x14ac:dyDescent="0.2">
      <c r="A17" s="17" t="s">
        <v>56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17" t="s">
        <v>31</v>
      </c>
      <c r="L17" s="21">
        <v>44287</v>
      </c>
      <c r="M17" s="17" t="s">
        <v>57</v>
      </c>
      <c r="N17" s="17" t="s">
        <v>58</v>
      </c>
      <c r="O17" s="17"/>
      <c r="P17" s="17"/>
    </row>
    <row r="18" spans="1:16" s="18" customFormat="1" ht="107.25" customHeight="1" x14ac:dyDescent="0.2">
      <c r="A18" s="17" t="s">
        <v>59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8" t="s">
        <v>60</v>
      </c>
      <c r="L18" s="21">
        <v>44287</v>
      </c>
      <c r="M18" s="17" t="s">
        <v>61</v>
      </c>
      <c r="N18" s="17" t="s">
        <v>62</v>
      </c>
      <c r="O18" s="17"/>
      <c r="P18" s="17"/>
    </row>
    <row r="19" spans="1:16" s="18" customFormat="1" ht="156" customHeight="1" x14ac:dyDescent="0.2">
      <c r="A19" s="17" t="s">
        <v>63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18" t="s">
        <v>60</v>
      </c>
      <c r="L19" s="21">
        <v>44287</v>
      </c>
      <c r="M19" s="17" t="s">
        <v>64</v>
      </c>
      <c r="N19" s="17" t="s">
        <v>65</v>
      </c>
      <c r="O19" s="17"/>
      <c r="P19" s="17"/>
    </row>
    <row r="20" spans="1:16" s="18" customFormat="1" ht="147.75" customHeight="1" x14ac:dyDescent="0.2">
      <c r="A20" s="17" t="s">
        <v>66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18" t="s">
        <v>60</v>
      </c>
      <c r="L20" s="21">
        <v>44287</v>
      </c>
      <c r="M20" s="17" t="s">
        <v>64</v>
      </c>
      <c r="N20" s="17" t="s">
        <v>67</v>
      </c>
      <c r="O20" s="17"/>
      <c r="P20" s="17"/>
    </row>
    <row r="21" spans="1:16" s="18" customFormat="1" ht="89.25" customHeight="1" x14ac:dyDescent="0.2">
      <c r="A21" s="20" t="s">
        <v>68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7" t="s">
        <v>69</v>
      </c>
      <c r="L21" s="21">
        <v>44287</v>
      </c>
      <c r="M21" s="17" t="s">
        <v>70</v>
      </c>
      <c r="N21" s="17" t="s">
        <v>71</v>
      </c>
      <c r="O21" s="17"/>
      <c r="P21" s="17"/>
    </row>
    <row r="22" spans="1:16" s="18" customFormat="1" ht="104.25" customHeight="1" x14ac:dyDescent="0.2">
      <c r="A22" s="20" t="s">
        <v>72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17" t="s">
        <v>69</v>
      </c>
      <c r="L22" s="21">
        <v>44287</v>
      </c>
      <c r="M22" s="17" t="s">
        <v>73</v>
      </c>
      <c r="N22" s="17" t="s">
        <v>74</v>
      </c>
      <c r="O22" s="17"/>
      <c r="P22" s="17"/>
    </row>
    <row r="23" spans="1:16" s="46" customFormat="1" ht="78" customHeight="1" x14ac:dyDescent="0.2">
      <c r="A23" s="16" t="s">
        <v>77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10002.92</v>
      </c>
      <c r="J23" s="45">
        <f>SUM(B23:I23)</f>
        <v>10002.92</v>
      </c>
      <c r="K23" s="16" t="s">
        <v>78</v>
      </c>
      <c r="L23" s="16" t="s">
        <v>79</v>
      </c>
      <c r="M23" s="36" t="s">
        <v>80</v>
      </c>
      <c r="N23" s="36" t="s">
        <v>81</v>
      </c>
    </row>
    <row r="24" spans="1:16" s="46" customFormat="1" ht="134.25" customHeight="1" x14ac:dyDescent="0.2">
      <c r="A24" s="16" t="s">
        <v>82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9362.42</v>
      </c>
      <c r="J24" s="45">
        <f>SUM(B24:I24)</f>
        <v>9362.42</v>
      </c>
      <c r="K24" s="16" t="s">
        <v>83</v>
      </c>
      <c r="L24" s="16" t="s">
        <v>84</v>
      </c>
      <c r="M24" s="36" t="s">
        <v>85</v>
      </c>
      <c r="N24" s="36" t="s">
        <v>86</v>
      </c>
    </row>
    <row r="25" spans="1:16" s="46" customFormat="1" ht="168.75" customHeight="1" x14ac:dyDescent="0.2">
      <c r="A25" s="16" t="s">
        <v>87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7">
        <v>9139.2199999999993</v>
      </c>
      <c r="J25" s="47">
        <v>9139.2199999999993</v>
      </c>
      <c r="K25" s="16" t="s">
        <v>88</v>
      </c>
      <c r="L25" s="16" t="s">
        <v>89</v>
      </c>
      <c r="M25" s="16" t="s">
        <v>90</v>
      </c>
      <c r="N25" s="36" t="s">
        <v>91</v>
      </c>
    </row>
    <row r="26" spans="1:16" s="46" customFormat="1" ht="144" customHeight="1" x14ac:dyDescent="0.2">
      <c r="A26" s="16" t="s">
        <v>92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7">
        <v>13439.99</v>
      </c>
      <c r="J26" s="47">
        <v>13439.99</v>
      </c>
      <c r="K26" s="16" t="s">
        <v>88</v>
      </c>
      <c r="L26" s="16" t="s">
        <v>93</v>
      </c>
      <c r="M26" s="16" t="s">
        <v>94</v>
      </c>
      <c r="N26" s="36" t="s">
        <v>95</v>
      </c>
    </row>
    <row r="27" spans="1:16" s="46" customFormat="1" ht="236.25" customHeight="1" x14ac:dyDescent="0.2">
      <c r="A27" s="16" t="s">
        <v>96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7">
        <v>7581.54</v>
      </c>
      <c r="J27" s="47">
        <v>7581.54</v>
      </c>
      <c r="K27" s="16" t="s">
        <v>88</v>
      </c>
      <c r="L27" s="16" t="s">
        <v>97</v>
      </c>
      <c r="M27" s="16" t="s">
        <v>98</v>
      </c>
      <c r="N27" s="36" t="s">
        <v>99</v>
      </c>
    </row>
    <row r="28" spans="1:16" s="54" customFormat="1" ht="15" customHeight="1" x14ac:dyDescent="0.2">
      <c r="A28" s="48"/>
      <c r="B28" s="49"/>
      <c r="C28" s="49"/>
      <c r="D28" s="49"/>
      <c r="E28" s="49"/>
      <c r="F28" s="50"/>
      <c r="G28" s="50"/>
      <c r="H28" s="51"/>
      <c r="I28" s="52"/>
      <c r="J28" s="53"/>
      <c r="L28" s="37"/>
      <c r="N28" s="37"/>
    </row>
    <row r="29" spans="1:16" s="54" customFormat="1" ht="15" customHeight="1" x14ac:dyDescent="0.2">
      <c r="A29" s="48"/>
      <c r="B29" s="49"/>
      <c r="C29" s="49"/>
      <c r="D29" s="49"/>
      <c r="E29" s="49"/>
      <c r="F29" s="50"/>
      <c r="G29" s="50"/>
      <c r="H29" s="51"/>
      <c r="I29" s="52"/>
      <c r="J29" s="53"/>
      <c r="L29" s="37"/>
      <c r="N29" s="37"/>
    </row>
    <row r="30" spans="1:16" s="54" customFormat="1" ht="15" customHeight="1" x14ac:dyDescent="0.2">
      <c r="A30" s="48"/>
      <c r="B30" s="49"/>
      <c r="C30" s="49"/>
      <c r="D30" s="49"/>
      <c r="E30" s="49"/>
      <c r="F30" s="50"/>
      <c r="G30" s="50"/>
      <c r="H30" s="51"/>
      <c r="I30" s="52"/>
      <c r="J30" s="53"/>
      <c r="L30" s="37"/>
      <c r="N30" s="37"/>
    </row>
    <row r="31" spans="1:16" s="7" customFormat="1" ht="15" customHeight="1" x14ac:dyDescent="0.25">
      <c r="A31" s="8"/>
      <c r="B31" s="32"/>
      <c r="C31" s="32"/>
      <c r="D31" s="33"/>
      <c r="E31" s="33"/>
      <c r="F31" s="27"/>
      <c r="G31" s="27"/>
      <c r="H31" s="28"/>
      <c r="I31" s="29"/>
      <c r="J31" s="14"/>
      <c r="L31" s="12"/>
      <c r="N31" s="13"/>
    </row>
    <row r="32" spans="1:16" s="7" customFormat="1" ht="15" customHeight="1" x14ac:dyDescent="0.25">
      <c r="A32" s="8"/>
      <c r="B32" s="32"/>
      <c r="C32" s="32"/>
      <c r="D32" s="33"/>
      <c r="E32" s="33"/>
      <c r="F32" s="27"/>
      <c r="G32" s="27"/>
      <c r="H32" s="28"/>
      <c r="I32" s="29"/>
      <c r="J32" s="14"/>
      <c r="L32" s="12"/>
      <c r="N32" s="13"/>
    </row>
    <row r="33" spans="1:14" s="7" customFormat="1" ht="15" customHeight="1" x14ac:dyDescent="0.25">
      <c r="A33" s="8"/>
      <c r="B33" s="32"/>
      <c r="C33" s="32"/>
      <c r="D33" s="33"/>
      <c r="E33" s="33"/>
      <c r="F33" s="27"/>
      <c r="G33" s="27"/>
      <c r="H33" s="28"/>
      <c r="I33" s="29"/>
      <c r="J33" s="14"/>
      <c r="L33" s="12"/>
      <c r="N33" s="13"/>
    </row>
    <row r="34" spans="1:14" s="7" customFormat="1" ht="15" customHeight="1" x14ac:dyDescent="0.25">
      <c r="A34" s="8"/>
      <c r="B34" s="32"/>
      <c r="C34" s="32"/>
      <c r="D34" s="33"/>
      <c r="E34" s="33"/>
      <c r="F34" s="27"/>
      <c r="G34" s="27"/>
      <c r="H34" s="28"/>
      <c r="I34" s="29"/>
      <c r="J34" s="14"/>
      <c r="L34" s="12"/>
      <c r="N34" s="13"/>
    </row>
    <row r="35" spans="1:14" s="7" customFormat="1" ht="15" customHeight="1" x14ac:dyDescent="0.25">
      <c r="A35" s="8"/>
      <c r="B35" s="32"/>
      <c r="C35" s="32"/>
      <c r="D35" s="33"/>
      <c r="E35" s="33"/>
      <c r="F35" s="27"/>
      <c r="G35" s="27"/>
      <c r="H35" s="28"/>
      <c r="I35" s="29"/>
      <c r="J35" s="14"/>
      <c r="L35" s="12"/>
      <c r="N35" s="13"/>
    </row>
    <row r="36" spans="1:14" s="7" customFormat="1" ht="15" customHeight="1" x14ac:dyDescent="0.25">
      <c r="A36" s="8"/>
      <c r="B36" s="32"/>
      <c r="C36" s="32"/>
      <c r="D36" s="33"/>
      <c r="E36" s="33"/>
      <c r="F36" s="27"/>
      <c r="G36" s="27"/>
      <c r="H36" s="28"/>
      <c r="I36" s="29"/>
      <c r="J36" s="14"/>
      <c r="L36" s="12"/>
      <c r="N36" s="13"/>
    </row>
    <row r="37" spans="1:14" s="7" customFormat="1" ht="15" customHeight="1" x14ac:dyDescent="0.25">
      <c r="A37" s="8"/>
      <c r="B37" s="32"/>
      <c r="C37" s="32"/>
      <c r="D37" s="33"/>
      <c r="E37" s="33"/>
      <c r="F37" s="27"/>
      <c r="G37" s="27"/>
      <c r="H37" s="28"/>
      <c r="I37" s="29"/>
      <c r="J37" s="14"/>
      <c r="L37" s="12"/>
      <c r="N37" s="13"/>
    </row>
    <row r="38" spans="1:14" s="7" customFormat="1" ht="15" customHeight="1" x14ac:dyDescent="0.25">
      <c r="A38" s="8"/>
      <c r="B38" s="32"/>
      <c r="C38" s="32"/>
      <c r="D38" s="33"/>
      <c r="E38" s="33"/>
      <c r="F38" s="27"/>
      <c r="G38" s="27"/>
      <c r="H38" s="28"/>
      <c r="I38" s="29"/>
      <c r="J38" s="14"/>
      <c r="L38" s="12"/>
      <c r="N38" s="13"/>
    </row>
    <row r="39" spans="1:14" s="7" customFormat="1" ht="15" customHeight="1" x14ac:dyDescent="0.25">
      <c r="A39" s="8"/>
      <c r="B39" s="32"/>
      <c r="C39" s="32"/>
      <c r="D39" s="33"/>
      <c r="E39" s="33"/>
      <c r="F39" s="27"/>
      <c r="G39" s="27"/>
      <c r="H39" s="28"/>
      <c r="I39" s="29"/>
      <c r="J39" s="14"/>
      <c r="L39" s="12"/>
      <c r="N39" s="13"/>
    </row>
    <row r="40" spans="1:14" s="7" customFormat="1" ht="15" customHeight="1" x14ac:dyDescent="0.25">
      <c r="A40" s="8"/>
      <c r="B40" s="32"/>
      <c r="C40" s="32"/>
      <c r="D40" s="33"/>
      <c r="E40" s="33"/>
      <c r="F40" s="27"/>
      <c r="G40" s="27"/>
      <c r="H40" s="28"/>
      <c r="I40" s="29"/>
      <c r="J40" s="14"/>
      <c r="L40" s="12"/>
      <c r="N40" s="13"/>
    </row>
    <row r="41" spans="1:14" s="7" customFormat="1" ht="15" customHeight="1" x14ac:dyDescent="0.25">
      <c r="A41" s="8"/>
      <c r="B41" s="32"/>
      <c r="C41" s="32"/>
      <c r="D41" s="33"/>
      <c r="E41" s="33"/>
      <c r="F41" s="27"/>
      <c r="G41" s="27"/>
      <c r="H41" s="28"/>
      <c r="I41" s="29"/>
      <c r="J41" s="14"/>
      <c r="L41" s="12"/>
      <c r="N41" s="13"/>
    </row>
    <row r="42" spans="1:14" s="7" customFormat="1" ht="15" customHeight="1" x14ac:dyDescent="0.25">
      <c r="A42" s="8"/>
      <c r="B42" s="32"/>
      <c r="C42" s="32"/>
      <c r="D42" s="33"/>
      <c r="E42" s="33"/>
      <c r="F42" s="27"/>
      <c r="G42" s="27"/>
      <c r="H42" s="28"/>
      <c r="I42" s="29"/>
      <c r="J42" s="14"/>
      <c r="L42" s="12"/>
      <c r="N42" s="13"/>
    </row>
    <row r="43" spans="1:14" s="7" customFormat="1" ht="15" customHeight="1" x14ac:dyDescent="0.25">
      <c r="A43" s="8"/>
      <c r="B43" s="32"/>
      <c r="C43" s="32"/>
      <c r="D43" s="33"/>
      <c r="E43" s="33"/>
      <c r="F43" s="27"/>
      <c r="G43" s="27"/>
      <c r="H43" s="28"/>
      <c r="I43" s="29"/>
      <c r="J43" s="14"/>
      <c r="L43" s="12"/>
      <c r="N43" s="13"/>
    </row>
    <row r="44" spans="1:14" s="7" customFormat="1" ht="15" customHeight="1" x14ac:dyDescent="0.25">
      <c r="A44" s="8"/>
      <c r="B44" s="32"/>
      <c r="C44" s="32"/>
      <c r="D44" s="33"/>
      <c r="E44" s="33"/>
      <c r="F44" s="27"/>
      <c r="G44" s="27"/>
      <c r="H44" s="28"/>
      <c r="I44" s="29"/>
      <c r="J44" s="14"/>
      <c r="L44" s="12"/>
      <c r="N44" s="13"/>
    </row>
    <row r="45" spans="1:14" s="7" customFormat="1" ht="15" customHeight="1" x14ac:dyDescent="0.25">
      <c r="A45" s="8"/>
      <c r="B45" s="32"/>
      <c r="C45" s="32"/>
      <c r="D45" s="33"/>
      <c r="E45" s="33"/>
      <c r="F45" s="27"/>
      <c r="G45" s="27"/>
      <c r="H45" s="28"/>
      <c r="I45" s="29"/>
      <c r="J45" s="14"/>
      <c r="L45" s="12"/>
      <c r="N45" s="13"/>
    </row>
    <row r="46" spans="1:14" s="7" customFormat="1" ht="15" customHeight="1" x14ac:dyDescent="0.25">
      <c r="A46" s="8"/>
      <c r="B46" s="32"/>
      <c r="C46" s="32"/>
      <c r="D46" s="33"/>
      <c r="E46" s="33"/>
      <c r="F46" s="27"/>
      <c r="G46" s="27"/>
      <c r="H46" s="28"/>
      <c r="I46" s="29"/>
      <c r="J46" s="14"/>
      <c r="L46" s="12"/>
      <c r="N46" s="13"/>
    </row>
    <row r="47" spans="1:14" s="7" customFormat="1" ht="15" customHeight="1" x14ac:dyDescent="0.25">
      <c r="A47" s="8"/>
      <c r="B47" s="32"/>
      <c r="C47" s="32"/>
      <c r="D47" s="33"/>
      <c r="E47" s="33"/>
      <c r="F47" s="27"/>
      <c r="G47" s="27"/>
      <c r="H47" s="28"/>
      <c r="I47" s="29"/>
      <c r="J47" s="14"/>
      <c r="L47" s="12"/>
      <c r="N47" s="13"/>
    </row>
    <row r="48" spans="1:14" s="7" customFormat="1" ht="15" customHeight="1" x14ac:dyDescent="0.25">
      <c r="A48" s="8"/>
      <c r="B48" s="32"/>
      <c r="C48" s="32"/>
      <c r="D48" s="33"/>
      <c r="E48" s="33"/>
      <c r="F48" s="27"/>
      <c r="G48" s="27"/>
      <c r="H48" s="28"/>
      <c r="I48" s="29"/>
      <c r="J48" s="14"/>
      <c r="L48" s="12"/>
      <c r="N48" s="13"/>
    </row>
    <row r="49" spans="1:14" s="7" customFormat="1" ht="15" customHeight="1" x14ac:dyDescent="0.25">
      <c r="A49" s="8"/>
      <c r="B49" s="32"/>
      <c r="C49" s="32"/>
      <c r="D49" s="33"/>
      <c r="E49" s="33"/>
      <c r="F49" s="27"/>
      <c r="G49" s="27"/>
      <c r="H49" s="28"/>
      <c r="I49" s="29"/>
      <c r="J49" s="14"/>
      <c r="L49" s="12"/>
      <c r="N49" s="13"/>
    </row>
    <row r="50" spans="1:14" s="7" customFormat="1" ht="15" customHeight="1" x14ac:dyDescent="0.25">
      <c r="A50" s="8"/>
      <c r="B50" s="32"/>
      <c r="C50" s="32"/>
      <c r="D50" s="33"/>
      <c r="E50" s="33"/>
      <c r="F50" s="27"/>
      <c r="G50" s="27"/>
      <c r="H50" s="28"/>
      <c r="I50" s="29"/>
      <c r="J50" s="14"/>
      <c r="L50" s="12"/>
      <c r="N50" s="13"/>
    </row>
    <row r="51" spans="1:14" s="7" customFormat="1" ht="15" customHeight="1" x14ac:dyDescent="0.25">
      <c r="A51" s="8"/>
      <c r="B51" s="30"/>
      <c r="C51" s="30"/>
      <c r="D51" s="31"/>
      <c r="E51" s="31"/>
      <c r="F51" s="10"/>
      <c r="G51" s="10"/>
      <c r="H51" s="11"/>
      <c r="I51" s="9"/>
      <c r="L51" s="12"/>
      <c r="N51" s="13"/>
    </row>
    <row r="52" spans="1:14" s="7" customFormat="1" ht="15" customHeight="1" x14ac:dyDescent="0.25">
      <c r="A52" s="8"/>
      <c r="B52" s="30"/>
      <c r="C52" s="30"/>
      <c r="D52" s="31"/>
      <c r="E52" s="31"/>
      <c r="F52" s="10"/>
      <c r="G52" s="10"/>
      <c r="H52" s="11"/>
      <c r="I52" s="9"/>
      <c r="L52" s="12"/>
      <c r="N52" s="13"/>
    </row>
    <row r="53" spans="1:14" s="7" customFormat="1" ht="15" customHeight="1" x14ac:dyDescent="0.25">
      <c r="A53" s="8"/>
      <c r="B53" s="30"/>
      <c r="C53" s="30"/>
      <c r="D53" s="31"/>
      <c r="E53" s="31"/>
      <c r="F53" s="10"/>
      <c r="G53" s="10"/>
      <c r="H53" s="11"/>
      <c r="I53" s="9"/>
      <c r="L53" s="12"/>
      <c r="N53" s="13"/>
    </row>
    <row r="54" spans="1:14" s="7" customFormat="1" ht="15" customHeight="1" x14ac:dyDescent="0.25">
      <c r="A54" s="8"/>
      <c r="B54" s="30"/>
      <c r="C54" s="30"/>
      <c r="D54" s="31"/>
      <c r="E54" s="31"/>
      <c r="F54" s="10"/>
      <c r="G54" s="10"/>
      <c r="H54" s="11"/>
      <c r="I54" s="9"/>
      <c r="L54" s="12"/>
      <c r="N54" s="13"/>
    </row>
    <row r="55" spans="1:14" s="7" customFormat="1" ht="15" customHeight="1" x14ac:dyDescent="0.25">
      <c r="A55" s="8"/>
      <c r="B55" s="30"/>
      <c r="C55" s="30"/>
      <c r="D55" s="31"/>
      <c r="E55" s="31"/>
      <c r="F55" s="10"/>
      <c r="G55" s="10"/>
      <c r="H55" s="11"/>
      <c r="I55" s="9"/>
      <c r="L55" s="12"/>
      <c r="N55" s="13"/>
    </row>
    <row r="56" spans="1:14" s="7" customFormat="1" ht="15" customHeight="1" x14ac:dyDescent="0.25">
      <c r="A56" s="8"/>
      <c r="B56" s="30"/>
      <c r="C56" s="30"/>
      <c r="D56" s="31"/>
      <c r="E56" s="31"/>
      <c r="F56" s="10"/>
      <c r="G56" s="10"/>
      <c r="H56" s="11"/>
      <c r="I56" s="9"/>
      <c r="L56" s="12"/>
      <c r="N56" s="13"/>
    </row>
    <row r="57" spans="1:14" s="7" customFormat="1" ht="15" customHeight="1" x14ac:dyDescent="0.25">
      <c r="A57" s="8"/>
      <c r="B57" s="30"/>
      <c r="C57" s="30"/>
      <c r="D57" s="31"/>
      <c r="E57" s="31"/>
      <c r="F57" s="10"/>
      <c r="G57" s="10"/>
      <c r="H57" s="11"/>
      <c r="I57" s="9"/>
      <c r="L57" s="12"/>
      <c r="N57" s="13"/>
    </row>
    <row r="58" spans="1:14" s="7" customFormat="1" ht="15" customHeight="1" x14ac:dyDescent="0.25">
      <c r="A58" s="8"/>
      <c r="B58" s="30"/>
      <c r="C58" s="30"/>
      <c r="D58" s="31"/>
      <c r="E58" s="31"/>
      <c r="F58" s="10"/>
      <c r="G58" s="10"/>
      <c r="H58" s="11"/>
      <c r="I58" s="9"/>
      <c r="L58" s="12"/>
      <c r="N58" s="13"/>
    </row>
    <row r="59" spans="1:14" s="7" customFormat="1" ht="15" customHeight="1" x14ac:dyDescent="0.25">
      <c r="A59" s="8"/>
      <c r="B59" s="30"/>
      <c r="C59" s="30"/>
      <c r="D59" s="31"/>
      <c r="E59" s="31"/>
      <c r="F59" s="10"/>
      <c r="G59" s="10"/>
      <c r="H59" s="11"/>
      <c r="I59" s="9"/>
      <c r="L59" s="12"/>
      <c r="N59" s="13"/>
    </row>
    <row r="60" spans="1:14" s="7" customFormat="1" ht="15" customHeight="1" x14ac:dyDescent="0.25">
      <c r="A60" s="8"/>
      <c r="B60" s="30"/>
      <c r="C60" s="30"/>
      <c r="D60" s="31"/>
      <c r="E60" s="31"/>
      <c r="F60" s="10"/>
      <c r="G60" s="10"/>
      <c r="H60" s="11"/>
      <c r="I60" s="9"/>
      <c r="L60" s="12"/>
      <c r="N60" s="13"/>
    </row>
    <row r="61" spans="1:14" s="7" customFormat="1" ht="15" customHeight="1" x14ac:dyDescent="0.25">
      <c r="A61" s="8"/>
      <c r="B61" s="30"/>
      <c r="C61" s="30"/>
      <c r="D61" s="31"/>
      <c r="E61" s="31"/>
      <c r="F61" s="10"/>
      <c r="G61" s="10"/>
      <c r="H61" s="11"/>
      <c r="I61" s="9"/>
      <c r="L61" s="12"/>
      <c r="N61" s="13"/>
    </row>
    <row r="62" spans="1:14" s="7" customFormat="1" ht="15" customHeight="1" x14ac:dyDescent="0.25">
      <c r="A62" s="8"/>
      <c r="B62" s="30"/>
      <c r="C62" s="30"/>
      <c r="D62" s="31"/>
      <c r="E62" s="31"/>
      <c r="F62" s="10"/>
      <c r="G62" s="10"/>
      <c r="H62" s="11"/>
      <c r="I62" s="9"/>
      <c r="L62" s="12"/>
      <c r="N62" s="13"/>
    </row>
    <row r="63" spans="1:14" s="7" customFormat="1" ht="15" customHeight="1" x14ac:dyDescent="0.25">
      <c r="A63" s="8"/>
      <c r="B63" s="30"/>
      <c r="C63" s="30"/>
      <c r="D63" s="31"/>
      <c r="E63" s="31"/>
      <c r="F63" s="10"/>
      <c r="G63" s="10"/>
      <c r="H63" s="11"/>
      <c r="I63" s="9"/>
      <c r="L63" s="12"/>
      <c r="N63" s="13"/>
    </row>
    <row r="64" spans="1:14" s="7" customFormat="1" ht="15" customHeight="1" x14ac:dyDescent="0.25">
      <c r="A64" s="8"/>
      <c r="B64" s="30"/>
      <c r="C64" s="30"/>
      <c r="D64" s="31"/>
      <c r="E64" s="31"/>
      <c r="F64" s="10"/>
      <c r="G64" s="10"/>
      <c r="H64" s="11"/>
      <c r="I64" s="9"/>
      <c r="L64" s="12"/>
      <c r="N64" s="13"/>
    </row>
    <row r="65" spans="1:14" s="7" customFormat="1" ht="15" customHeight="1" x14ac:dyDescent="0.25">
      <c r="A65" s="8"/>
      <c r="B65" s="30"/>
      <c r="C65" s="30"/>
      <c r="D65" s="31"/>
      <c r="E65" s="31"/>
      <c r="F65" s="10"/>
      <c r="G65" s="10"/>
      <c r="H65" s="11"/>
      <c r="I65" s="9"/>
      <c r="L65" s="12"/>
      <c r="N65" s="13"/>
    </row>
    <row r="66" spans="1:14" s="7" customFormat="1" ht="15" customHeight="1" x14ac:dyDescent="0.25">
      <c r="A66" s="8"/>
      <c r="B66" s="30"/>
      <c r="C66" s="30"/>
      <c r="D66" s="31"/>
      <c r="E66" s="31"/>
      <c r="F66" s="10"/>
      <c r="G66" s="10"/>
      <c r="H66" s="11"/>
      <c r="I66" s="9"/>
      <c r="L66" s="12"/>
      <c r="N66" s="13"/>
    </row>
    <row r="67" spans="1:14" s="7" customFormat="1" ht="15" customHeight="1" x14ac:dyDescent="0.25">
      <c r="A67" s="8"/>
      <c r="B67" s="30"/>
      <c r="C67" s="30"/>
      <c r="D67" s="31"/>
      <c r="E67" s="31"/>
      <c r="F67" s="10"/>
      <c r="G67" s="10"/>
      <c r="H67" s="11"/>
      <c r="I67" s="9"/>
      <c r="L67" s="12"/>
      <c r="N67" s="13"/>
    </row>
    <row r="68" spans="1:14" s="7" customFormat="1" ht="15" customHeight="1" x14ac:dyDescent="0.25">
      <c r="A68" s="8"/>
      <c r="B68" s="30"/>
      <c r="C68" s="30"/>
      <c r="D68" s="31"/>
      <c r="E68" s="31"/>
      <c r="F68" s="10"/>
      <c r="G68" s="10"/>
      <c r="H68" s="11"/>
      <c r="I68" s="9"/>
      <c r="L68" s="12"/>
      <c r="N68" s="13"/>
    </row>
    <row r="69" spans="1:14" s="7" customFormat="1" ht="15" customHeight="1" x14ac:dyDescent="0.25">
      <c r="A69" s="8"/>
      <c r="B69" s="30"/>
      <c r="C69" s="30"/>
      <c r="D69" s="31"/>
      <c r="E69" s="31"/>
      <c r="F69" s="10"/>
      <c r="G69" s="10"/>
      <c r="H69" s="11"/>
      <c r="I69" s="9"/>
      <c r="L69" s="12"/>
      <c r="N69" s="13"/>
    </row>
    <row r="70" spans="1:14" s="7" customFormat="1" ht="15" customHeight="1" x14ac:dyDescent="0.25">
      <c r="A70" s="8"/>
      <c r="B70" s="30"/>
      <c r="C70" s="30"/>
      <c r="D70" s="31"/>
      <c r="E70" s="31"/>
      <c r="F70" s="10"/>
      <c r="G70" s="10"/>
      <c r="H70" s="11"/>
      <c r="I70" s="9"/>
      <c r="L70" s="12"/>
      <c r="N70" s="13"/>
    </row>
    <row r="71" spans="1:14" s="7" customFormat="1" ht="15" customHeight="1" x14ac:dyDescent="0.25">
      <c r="A71" s="8"/>
      <c r="B71" s="30"/>
      <c r="C71" s="30"/>
      <c r="D71" s="31"/>
      <c r="E71" s="31"/>
      <c r="F71" s="10"/>
      <c r="G71" s="10"/>
      <c r="H71" s="11"/>
      <c r="I71" s="9"/>
      <c r="L71" s="12"/>
      <c r="N71" s="13"/>
    </row>
    <row r="72" spans="1:14" s="7" customFormat="1" ht="15" customHeight="1" x14ac:dyDescent="0.25">
      <c r="A72" s="8"/>
      <c r="B72" s="30"/>
      <c r="C72" s="30"/>
      <c r="D72" s="31"/>
      <c r="E72" s="31"/>
      <c r="F72" s="10"/>
      <c r="G72" s="10"/>
      <c r="H72" s="11"/>
      <c r="I72" s="9"/>
      <c r="L72" s="12"/>
      <c r="N72" s="13"/>
    </row>
    <row r="73" spans="1:14" s="7" customFormat="1" ht="15" customHeight="1" x14ac:dyDescent="0.25">
      <c r="A73" s="8"/>
      <c r="B73" s="30"/>
      <c r="C73" s="30"/>
      <c r="D73" s="31"/>
      <c r="E73" s="31"/>
      <c r="F73" s="10"/>
      <c r="G73" s="10"/>
      <c r="H73" s="11"/>
      <c r="I73" s="9"/>
      <c r="L73" s="12"/>
      <c r="N73" s="13"/>
    </row>
    <row r="74" spans="1:14" s="7" customFormat="1" ht="15" customHeight="1" x14ac:dyDescent="0.25">
      <c r="A74" s="8"/>
      <c r="B74" s="30"/>
      <c r="C74" s="30"/>
      <c r="D74" s="31"/>
      <c r="E74" s="31"/>
      <c r="F74" s="10"/>
      <c r="G74" s="10"/>
      <c r="H74" s="11"/>
      <c r="I74" s="9"/>
      <c r="L74" s="12"/>
      <c r="N74" s="13"/>
    </row>
    <row r="75" spans="1:14" s="7" customFormat="1" ht="15" customHeight="1" x14ac:dyDescent="0.25">
      <c r="A75" s="8"/>
      <c r="B75" s="30"/>
      <c r="C75" s="30"/>
      <c r="D75" s="31"/>
      <c r="E75" s="31"/>
      <c r="F75" s="10"/>
      <c r="G75" s="10"/>
      <c r="H75" s="11"/>
      <c r="I75" s="9"/>
      <c r="L75" s="12"/>
      <c r="N75" s="13"/>
    </row>
    <row r="76" spans="1:14" s="7" customFormat="1" ht="15" customHeight="1" x14ac:dyDescent="0.25">
      <c r="A76" s="8"/>
      <c r="B76" s="30"/>
      <c r="C76" s="30"/>
      <c r="D76" s="31"/>
      <c r="E76" s="31"/>
      <c r="F76" s="10"/>
      <c r="G76" s="10"/>
      <c r="H76" s="11"/>
      <c r="I76" s="9"/>
      <c r="L76" s="12"/>
      <c r="N76" s="13"/>
    </row>
    <row r="77" spans="1:14" s="7" customFormat="1" ht="15" customHeight="1" x14ac:dyDescent="0.25">
      <c r="A77" s="8"/>
      <c r="B77" s="30"/>
      <c r="C77" s="30"/>
      <c r="D77" s="31"/>
      <c r="E77" s="31"/>
      <c r="F77" s="10"/>
      <c r="G77" s="10"/>
      <c r="H77" s="11"/>
      <c r="I77" s="9"/>
      <c r="L77" s="12"/>
      <c r="N77" s="13"/>
    </row>
    <row r="78" spans="1:14" s="7" customFormat="1" ht="15" customHeight="1" x14ac:dyDescent="0.25">
      <c r="A78" s="8"/>
      <c r="B78" s="30"/>
      <c r="C78" s="30"/>
      <c r="D78" s="31"/>
      <c r="E78" s="31"/>
      <c r="F78" s="10"/>
      <c r="G78" s="10"/>
      <c r="H78" s="11"/>
      <c r="I78" s="9"/>
      <c r="L78" s="12"/>
      <c r="N78" s="13"/>
    </row>
    <row r="79" spans="1:14" s="7" customFormat="1" ht="15" customHeight="1" x14ac:dyDescent="0.25">
      <c r="A79" s="14"/>
      <c r="B79" s="15"/>
      <c r="L79" s="12"/>
      <c r="N79" s="13"/>
    </row>
    <row r="80" spans="1:14" s="7" customFormat="1" ht="15" customHeight="1" x14ac:dyDescent="0.25">
      <c r="A80" s="14"/>
      <c r="B80" s="15"/>
      <c r="L80" s="12"/>
      <c r="N80" s="13"/>
    </row>
    <row r="81" spans="1:14" s="7" customFormat="1" ht="15" customHeight="1" x14ac:dyDescent="0.25">
      <c r="A81" s="14"/>
      <c r="B81" s="15"/>
      <c r="L81" s="12"/>
      <c r="N81" s="13"/>
    </row>
    <row r="82" spans="1:14" s="7" customFormat="1" ht="15" customHeight="1" x14ac:dyDescent="0.25">
      <c r="A82" s="14"/>
      <c r="B82" s="15"/>
      <c r="L82" s="12"/>
      <c r="N82" s="13"/>
    </row>
    <row r="83" spans="1:14" s="7" customFormat="1" ht="15" customHeight="1" x14ac:dyDescent="0.25">
      <c r="A83" s="14"/>
      <c r="B83" s="15"/>
      <c r="L83" s="12"/>
      <c r="N83" s="13"/>
    </row>
    <row r="84" spans="1:14" s="7" customFormat="1" ht="15" customHeight="1" x14ac:dyDescent="0.25">
      <c r="A84" s="14"/>
      <c r="B84" s="15"/>
      <c r="L84" s="12"/>
      <c r="N84" s="13"/>
    </row>
    <row r="85" spans="1:14" s="7" customFormat="1" ht="15" customHeight="1" x14ac:dyDescent="0.25">
      <c r="A85" s="14"/>
      <c r="B85" s="15"/>
      <c r="L85" s="12"/>
      <c r="N85" s="13"/>
    </row>
    <row r="86" spans="1:14" s="7" customFormat="1" ht="15" customHeight="1" x14ac:dyDescent="0.25">
      <c r="A86" s="14"/>
      <c r="B86" s="15"/>
      <c r="L86" s="12"/>
      <c r="N86" s="13"/>
    </row>
    <row r="87" spans="1:14" s="7" customFormat="1" ht="15" customHeight="1" x14ac:dyDescent="0.25">
      <c r="A87" s="14"/>
      <c r="B87" s="15"/>
      <c r="L87" s="12"/>
      <c r="N87" s="13"/>
    </row>
    <row r="88" spans="1:14" s="7" customFormat="1" ht="15" customHeight="1" x14ac:dyDescent="0.25">
      <c r="A88" s="14"/>
      <c r="B88" s="15"/>
      <c r="L88" s="12"/>
      <c r="N88" s="13"/>
    </row>
    <row r="89" spans="1:14" s="7" customFormat="1" ht="15" customHeight="1" x14ac:dyDescent="0.25">
      <c r="A89" s="14"/>
      <c r="B89" s="15"/>
      <c r="L89" s="12"/>
      <c r="N89" s="13"/>
    </row>
    <row r="90" spans="1:14" s="7" customFormat="1" ht="15" customHeight="1" x14ac:dyDescent="0.25">
      <c r="A90" s="14"/>
      <c r="B90" s="15"/>
      <c r="L90" s="12"/>
      <c r="N90" s="13"/>
    </row>
    <row r="91" spans="1:14" s="7" customFormat="1" ht="15" customHeight="1" x14ac:dyDescent="0.25">
      <c r="A91" s="14"/>
      <c r="B91" s="15"/>
      <c r="L91" s="12"/>
      <c r="N91" s="13"/>
    </row>
    <row r="92" spans="1:14" s="7" customFormat="1" ht="15" customHeight="1" x14ac:dyDescent="0.25">
      <c r="A92" s="14"/>
      <c r="B92" s="15"/>
      <c r="L92" s="12"/>
      <c r="N92" s="13"/>
    </row>
    <row r="93" spans="1:14" s="7" customFormat="1" ht="15" customHeight="1" x14ac:dyDescent="0.25">
      <c r="A93" s="14"/>
      <c r="B93" s="15"/>
      <c r="L93" s="12"/>
      <c r="N93" s="13"/>
    </row>
    <row r="94" spans="1:14" s="7" customFormat="1" ht="15" customHeight="1" x14ac:dyDescent="0.25">
      <c r="A94" s="14"/>
      <c r="B94" s="15"/>
      <c r="L94" s="12"/>
      <c r="N94" s="13"/>
    </row>
    <row r="95" spans="1:14" s="7" customFormat="1" ht="15" customHeight="1" x14ac:dyDescent="0.25">
      <c r="A95" s="14"/>
      <c r="B95" s="15"/>
      <c r="L95" s="12"/>
      <c r="N95" s="13"/>
    </row>
    <row r="96" spans="1:14" s="7" customFormat="1" ht="15" customHeight="1" x14ac:dyDescent="0.25">
      <c r="A96" s="14"/>
      <c r="B96" s="15"/>
      <c r="L96" s="12"/>
      <c r="N96" s="13"/>
    </row>
    <row r="97" spans="1:14" s="7" customFormat="1" ht="15" customHeight="1" x14ac:dyDescent="0.25">
      <c r="A97" s="14"/>
      <c r="B97" s="15"/>
      <c r="L97" s="12"/>
      <c r="N97" s="13"/>
    </row>
    <row r="98" spans="1:14" s="7" customFormat="1" ht="15" customHeight="1" x14ac:dyDescent="0.25">
      <c r="A98" s="14"/>
      <c r="B98" s="15"/>
      <c r="L98" s="12"/>
      <c r="N98" s="13"/>
    </row>
    <row r="99" spans="1:14" s="7" customFormat="1" ht="15" customHeight="1" x14ac:dyDescent="0.25">
      <c r="A99" s="14"/>
      <c r="B99" s="15"/>
      <c r="L99" s="12"/>
      <c r="N99" s="13"/>
    </row>
    <row r="100" spans="1:14" s="7" customFormat="1" ht="15" customHeight="1" x14ac:dyDescent="0.25">
      <c r="A100" s="14"/>
      <c r="B100" s="15"/>
      <c r="L100" s="12"/>
      <c r="N100" s="13"/>
    </row>
    <row r="101" spans="1:14" s="7" customFormat="1" ht="15" customHeight="1" x14ac:dyDescent="0.25">
      <c r="A101" s="14"/>
      <c r="B101" s="15"/>
      <c r="L101" s="12"/>
      <c r="N101" s="13"/>
    </row>
    <row r="102" spans="1:14" s="7" customFormat="1" ht="15" customHeight="1" x14ac:dyDescent="0.25">
      <c r="A102" s="14"/>
      <c r="B102" s="15"/>
      <c r="L102" s="12"/>
      <c r="N102" s="13"/>
    </row>
    <row r="103" spans="1:14" s="7" customFormat="1" ht="15" customHeight="1" x14ac:dyDescent="0.25">
      <c r="A103" s="14"/>
      <c r="B103" s="15"/>
      <c r="L103" s="12"/>
      <c r="N103" s="13"/>
    </row>
    <row r="104" spans="1:14" s="7" customFormat="1" ht="15" customHeight="1" x14ac:dyDescent="0.25">
      <c r="A104" s="14"/>
      <c r="B104" s="15"/>
      <c r="L104" s="12"/>
      <c r="N104" s="13"/>
    </row>
    <row r="105" spans="1:14" s="7" customFormat="1" ht="15" customHeight="1" x14ac:dyDescent="0.25">
      <c r="A105" s="14"/>
      <c r="B105" s="15"/>
      <c r="L105" s="12"/>
      <c r="N105" s="13"/>
    </row>
    <row r="106" spans="1:14" s="7" customFormat="1" ht="15" customHeight="1" x14ac:dyDescent="0.25">
      <c r="A106" s="14"/>
      <c r="B106" s="15"/>
      <c r="L106" s="12"/>
      <c r="N106" s="13"/>
    </row>
    <row r="107" spans="1:14" s="7" customFormat="1" ht="15" customHeight="1" x14ac:dyDescent="0.25">
      <c r="A107" s="14"/>
      <c r="B107" s="15"/>
      <c r="L107" s="12"/>
      <c r="N107" s="13"/>
    </row>
    <row r="108" spans="1:14" s="7" customFormat="1" ht="15" customHeight="1" x14ac:dyDescent="0.25">
      <c r="A108" s="14"/>
      <c r="B108" s="15"/>
      <c r="L108" s="12"/>
      <c r="N108" s="13"/>
    </row>
    <row r="109" spans="1:14" s="7" customFormat="1" ht="15" customHeight="1" x14ac:dyDescent="0.25">
      <c r="A109" s="14"/>
      <c r="B109" s="15"/>
      <c r="L109" s="12"/>
      <c r="N109" s="13"/>
    </row>
    <row r="110" spans="1:14" s="7" customFormat="1" ht="15" customHeight="1" x14ac:dyDescent="0.25">
      <c r="A110" s="14"/>
      <c r="B110" s="15"/>
      <c r="L110" s="12"/>
      <c r="N110" s="13"/>
    </row>
    <row r="111" spans="1:14" s="7" customFormat="1" ht="15" customHeight="1" x14ac:dyDescent="0.25">
      <c r="A111" s="14"/>
      <c r="B111" s="15"/>
      <c r="L111" s="12"/>
      <c r="N111" s="13"/>
    </row>
    <row r="112" spans="1:14" s="7" customFormat="1" ht="15" customHeight="1" x14ac:dyDescent="0.25">
      <c r="A112" s="14"/>
      <c r="B112" s="15"/>
      <c r="L112" s="12"/>
      <c r="N112" s="13"/>
    </row>
    <row r="113" spans="1:14" s="7" customFormat="1" ht="15" customHeight="1" x14ac:dyDescent="0.25">
      <c r="A113" s="14"/>
      <c r="B113" s="15"/>
      <c r="L113" s="12"/>
      <c r="N113" s="13"/>
    </row>
    <row r="114" spans="1:14" s="7" customFormat="1" ht="15" customHeight="1" x14ac:dyDescent="0.25">
      <c r="A114" s="14"/>
      <c r="B114" s="15"/>
      <c r="L114" s="12"/>
      <c r="N114" s="13"/>
    </row>
    <row r="115" spans="1:14" s="7" customFormat="1" ht="15" customHeight="1" x14ac:dyDescent="0.25">
      <c r="A115" s="14"/>
      <c r="B115" s="15"/>
      <c r="L115" s="12"/>
      <c r="N115" s="13"/>
    </row>
  </sheetData>
  <autoFilter ref="A13:I78"/>
  <mergeCells count="103">
    <mergeCell ref="A1:N1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6:C76"/>
    <mergeCell ref="D76:E76"/>
    <mergeCell ref="B77:C77"/>
    <mergeCell ref="D77:E77"/>
    <mergeCell ref="B78:C78"/>
    <mergeCell ref="D78:E78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</mergeCells>
  <printOptions horizontalCentered="1" verticalCentered="1"/>
  <pageMargins left="0.62986111111111098" right="0.43333333333333302" top="0.55138888888888904" bottom="0.55138888888888904" header="0.51180555555555496" footer="0.51180555555555496"/>
  <pageSetup paperSize="9" firstPageNumber="0" fitToHeight="0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ABRIL</vt:lpstr>
      <vt:lpstr>ABRIL!_FilterDatabase_0</vt:lpstr>
      <vt:lpstr>ABRIL!_FiltrarBancodeDados</vt:lpstr>
      <vt:lpstr>ABRIL!Area_de_impressao</vt:lpstr>
      <vt:lpstr>ABRIL!Print_Area_0</vt:lpstr>
      <vt:lpstr>ABRIL!Print_Titles_0</vt:lpstr>
      <vt:lpstr>ABRIL!Titulos_de_impressao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soaresmgs</dc:creator>
  <cp:lastModifiedBy>Cliente</cp:lastModifiedBy>
  <cp:revision>0</cp:revision>
  <cp:lastPrinted>2021-05-04T19:38:04Z</cp:lastPrinted>
  <dcterms:created xsi:type="dcterms:W3CDTF">2020-01-07T16:17:02Z</dcterms:created>
  <dcterms:modified xsi:type="dcterms:W3CDTF">2021-11-18T01:45:14Z</dcterms:modified>
</cp:coreProperties>
</file>